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\\cnbefps01\TPC\A22_WCM\Restricted\017_SH_Pillar\01_Local Authorities\05 环保\04_环境监测\02_每日北京市企业事业单位环境信息公开平台 数据\2018\02_季度\"/>
    </mc:Choice>
  </mc:AlternateContent>
  <xr:revisionPtr revIDLastSave="0" documentId="13_ncr:1_{BF6057C4-4E02-478A-B068-9464A899C888}" xr6:coauthVersionLast="34" xr6:coauthVersionMax="34" xr10:uidLastSave="{00000000-0000-0000-0000-000000000000}"/>
  <bookViews>
    <workbookView xWindow="360" yWindow="280" windowWidth="14940" windowHeight="9160" activeTab="3" xr2:uid="{00000000-000D-0000-FFFF-FFFF00000000}"/>
  </bookViews>
  <sheets>
    <sheet name="2018第一季度" sheetId="4" r:id="rId1"/>
    <sheet name="2018第二季度" sheetId="5" r:id="rId2"/>
    <sheet name="2018第三季度)" sheetId="6" r:id="rId3"/>
    <sheet name="2018第四季度" sheetId="7" r:id="rId4"/>
  </sheets>
  <definedNames>
    <definedName name="_xlnm._FilterDatabase" localSheetId="1" hidden="1">'2018第二季度'!$A$2:$M$67</definedName>
    <definedName name="_xlnm._FilterDatabase" localSheetId="2" hidden="1">'2018第三季度)'!$A$2:$M$67</definedName>
    <definedName name="_xlnm._FilterDatabase" localSheetId="3" hidden="1">'2018第四季度'!$A$2:$M$49</definedName>
    <definedName name="_xlnm._FilterDatabase" localSheetId="0" hidden="1">'2018第一季度'!$A$2:$M$67</definedName>
  </definedNames>
  <calcPr calcId="179017"/>
</workbook>
</file>

<file path=xl/calcChain.xml><?xml version="1.0" encoding="utf-8"?>
<calcChain xmlns="http://schemas.openxmlformats.org/spreadsheetml/2006/main">
  <c r="J17" i="7" l="1"/>
  <c r="J16" i="7"/>
  <c r="J15" i="7"/>
  <c r="J14" i="7"/>
  <c r="J13" i="7"/>
  <c r="J12" i="7"/>
  <c r="J26" i="7"/>
  <c r="J49" i="7"/>
  <c r="J48" i="7"/>
  <c r="J47" i="7"/>
  <c r="J46" i="7"/>
  <c r="J45" i="7"/>
  <c r="J44" i="7"/>
  <c r="J43" i="7"/>
  <c r="J40" i="7"/>
  <c r="J34" i="7"/>
  <c r="J29" i="7"/>
  <c r="J28" i="7"/>
  <c r="J25" i="7"/>
  <c r="J23" i="7"/>
  <c r="J22" i="7"/>
  <c r="J20" i="7"/>
  <c r="J19" i="7"/>
  <c r="J18" i="7"/>
  <c r="J11" i="7"/>
  <c r="J10" i="7"/>
  <c r="J9" i="7"/>
  <c r="J8" i="7"/>
  <c r="J7" i="7"/>
  <c r="J6" i="7"/>
  <c r="J5" i="7"/>
  <c r="J4" i="7"/>
  <c r="J3" i="7"/>
  <c r="J67" i="6" l="1"/>
  <c r="J66" i="6"/>
  <c r="J65" i="6"/>
  <c r="J64" i="6"/>
  <c r="J63" i="6"/>
  <c r="J62" i="6"/>
  <c r="J61" i="6"/>
  <c r="J58" i="6"/>
  <c r="J52" i="6"/>
  <c r="J47" i="6"/>
  <c r="J46" i="6"/>
  <c r="J44" i="6"/>
  <c r="J43" i="6"/>
  <c r="J41" i="6"/>
  <c r="J40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67" i="5" l="1"/>
  <c r="J66" i="5"/>
  <c r="J65" i="5"/>
  <c r="J64" i="5"/>
  <c r="J63" i="5"/>
  <c r="J62" i="5"/>
  <c r="J61" i="5"/>
  <c r="J59" i="5"/>
  <c r="J58" i="5"/>
  <c r="J56" i="5"/>
  <c r="J53" i="5"/>
  <c r="J52" i="5"/>
  <c r="J47" i="5"/>
  <c r="J46" i="5"/>
  <c r="J44" i="5"/>
  <c r="J43" i="5"/>
  <c r="J41" i="5"/>
  <c r="J40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19" i="4" l="1"/>
  <c r="J13" i="4"/>
  <c r="J28" i="4"/>
  <c r="J25" i="4"/>
  <c r="J37" i="4"/>
  <c r="J34" i="4"/>
  <c r="J36" i="4"/>
  <c r="J33" i="4"/>
  <c r="J31" i="4"/>
  <c r="J30" i="4"/>
  <c r="J27" i="4"/>
  <c r="J24" i="4"/>
  <c r="J22" i="4"/>
  <c r="J21" i="4"/>
  <c r="J18" i="4"/>
  <c r="J16" i="4"/>
  <c r="J15" i="4"/>
  <c r="J12" i="4"/>
  <c r="J11" i="4"/>
  <c r="J8" i="4"/>
  <c r="J5" i="4"/>
  <c r="J67" i="4" l="1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5" i="4"/>
  <c r="J32" i="4"/>
  <c r="J29" i="4"/>
  <c r="J26" i="4"/>
  <c r="J23" i="4"/>
  <c r="J20" i="4"/>
  <c r="J17" i="4"/>
  <c r="J14" i="4"/>
  <c r="J10" i="4"/>
  <c r="J9" i="4"/>
  <c r="J7" i="4"/>
  <c r="J6" i="4"/>
  <c r="J4" i="4"/>
  <c r="J3" i="4"/>
</calcChain>
</file>

<file path=xl/sharedStrings.xml><?xml version="1.0" encoding="utf-8"?>
<sst xmlns="http://schemas.openxmlformats.org/spreadsheetml/2006/main" count="1978" uniqueCount="81">
  <si>
    <t>序号</t>
  </si>
  <si>
    <t>点位编码</t>
  </si>
  <si>
    <t>点位名称</t>
  </si>
  <si>
    <t>指标名称</t>
  </si>
  <si>
    <t>监测时间</t>
  </si>
  <si>
    <t>监测结果</t>
  </si>
  <si>
    <t>单位</t>
  </si>
  <si>
    <t>标准名称</t>
  </si>
  <si>
    <t>标准限值</t>
  </si>
  <si>
    <t>是否达标</t>
  </si>
  <si>
    <t>超标倍数</t>
  </si>
  <si>
    <t>频次</t>
  </si>
  <si>
    <t>未开展监测原因</t>
  </si>
  <si>
    <t>11011974260209-4FQ-0005</t>
  </si>
  <si>
    <t>非甲烷总烃</t>
  </si>
  <si>
    <t>mg/m3</t>
  </si>
  <si>
    <t>印刷业挥发性有机物排放标准(DB11 1201-2015 )</t>
  </si>
  <si>
    <t/>
  </si>
  <si>
    <t>按季</t>
  </si>
  <si>
    <t>11011974260209-4FQ-0008</t>
  </si>
  <si>
    <t>L21 2#复合废气</t>
  </si>
  <si>
    <t>11011974260209-4FQ-0001</t>
  </si>
  <si>
    <t xml:space="preserve"> 制版设备废气</t>
  </si>
  <si>
    <t>苯</t>
  </si>
  <si>
    <t>甲苯及二甲苯合计</t>
  </si>
  <si>
    <t>11011974260209-4FQ-0007</t>
  </si>
  <si>
    <t>L21 1#复合废气</t>
  </si>
  <si>
    <t>11011974260209-4FQ-0009</t>
  </si>
  <si>
    <t>L21 3#复合废气</t>
  </si>
  <si>
    <t>11011974260209-4FQ-0010</t>
  </si>
  <si>
    <t>L22 1#复合废气</t>
  </si>
  <si>
    <t>11011974260209-4FQ-0011</t>
  </si>
  <si>
    <t>L22 2#复合废气</t>
  </si>
  <si>
    <t>11011974260209-4FQ-0012</t>
  </si>
  <si>
    <t>L22 3#复合废气</t>
  </si>
  <si>
    <t>11011974260209-4FQ-0004</t>
  </si>
  <si>
    <t>P11 印刷废气</t>
  </si>
  <si>
    <t>11011974260209-4FQ-0006</t>
  </si>
  <si>
    <t>P13 印刷废气</t>
  </si>
  <si>
    <t>11011974260209-4FQ-0003</t>
  </si>
  <si>
    <t>东配墨间、清洗间空调排气</t>
  </si>
  <si>
    <t>11011974260209-4FQ-0002</t>
  </si>
  <si>
    <t>西装版间空调排气</t>
  </si>
  <si>
    <t>11011974260209-4WZZ-0020</t>
  </si>
  <si>
    <t>印刷生产场所1#</t>
  </si>
  <si>
    <t>11011974260209-4WZZ-0021</t>
  </si>
  <si>
    <t>印刷生产场所2#</t>
  </si>
  <si>
    <t>11011974260209-4WZZ-0022</t>
  </si>
  <si>
    <t>印刷生产场所3#</t>
  </si>
  <si>
    <t>11011974260209-4WZZ-0019</t>
  </si>
  <si>
    <t>上风向1厂界无组织排放</t>
  </si>
  <si>
    <t>11011974260209-4WZZ-0016</t>
  </si>
  <si>
    <t>下风向2厂界无组织排放</t>
  </si>
  <si>
    <t>11011974260209-4WZZ-0017</t>
  </si>
  <si>
    <t>下风向3厂界无组织排放</t>
  </si>
  <si>
    <t>11011974260209-4WZZ-0018</t>
  </si>
  <si>
    <t>下风向4厂界无组织排放</t>
  </si>
  <si>
    <t>11011974260209-4ZS-0029</t>
  </si>
  <si>
    <t>北厂界噪声1</t>
  </si>
  <si>
    <t>Leq(夜间)</t>
  </si>
  <si>
    <t>dB</t>
  </si>
  <si>
    <t>工业企业厂界环境噪声排放标准(GB 12348-2008)</t>
  </si>
  <si>
    <t>Leq(昼间)</t>
  </si>
  <si>
    <t>11011974260209-4ZS-0023</t>
  </si>
  <si>
    <t>东厂界噪声1</t>
  </si>
  <si>
    <t>11011974260209-4ZS-0026</t>
  </si>
  <si>
    <t>南厂界噪声2</t>
  </si>
  <si>
    <t>11011974260209-4ZS-0027</t>
  </si>
  <si>
    <t>西厂界噪声1</t>
  </si>
  <si>
    <r>
      <t xml:space="preserve">P12 </t>
    </r>
    <r>
      <rPr>
        <sz val="10"/>
        <rFont val="宋体"/>
        <family val="3"/>
        <charset val="134"/>
      </rPr>
      <t>印刷废气</t>
    </r>
    <phoneticPr fontId="4" type="noConversion"/>
  </si>
  <si>
    <r>
      <rPr>
        <b/>
        <sz val="14"/>
        <color indexed="18"/>
        <rFont val="宋体"/>
        <family val="3"/>
        <charset val="134"/>
      </rPr>
      <t>利乐包装（北京）有限公司</t>
    </r>
    <r>
      <rPr>
        <b/>
        <sz val="14"/>
        <color indexed="18"/>
        <rFont val="Arial"/>
        <family val="2"/>
      </rPr>
      <t>2018</t>
    </r>
    <r>
      <rPr>
        <b/>
        <sz val="14"/>
        <color indexed="18"/>
        <rFont val="宋体"/>
        <family val="3"/>
        <charset val="134"/>
      </rPr>
      <t>季度监测信息公示</t>
    </r>
    <phoneticPr fontId="4" type="noConversion"/>
  </si>
  <si>
    <t>&lt;0.005</t>
    <phoneticPr fontId="4" type="noConversion"/>
  </si>
  <si>
    <t>是</t>
    <phoneticPr fontId="4" type="noConversion"/>
  </si>
  <si>
    <t>&lt;0.0055</t>
    <phoneticPr fontId="4" type="noConversion"/>
  </si>
  <si>
    <t>&lt;0.0005</t>
    <phoneticPr fontId="4" type="noConversion"/>
  </si>
  <si>
    <t>&lt;0.001</t>
    <phoneticPr fontId="4" type="noConversion"/>
  </si>
  <si>
    <t>11011974260209-4FQ-0031</t>
    <phoneticPr fontId="4" type="noConversion"/>
  </si>
  <si>
    <t>11011974260209-4FQ-0004</t>
    <phoneticPr fontId="4" type="noConversion"/>
  </si>
  <si>
    <t>11011974260209-4FQ-0005</t>
    <phoneticPr fontId="4" type="noConversion"/>
  </si>
  <si>
    <r>
      <t xml:space="preserve">P11 </t>
    </r>
    <r>
      <rPr>
        <sz val="10"/>
        <rFont val="微软雅黑"/>
        <family val="2"/>
        <charset val="134"/>
      </rPr>
      <t>印刷废气</t>
    </r>
    <phoneticPr fontId="4" type="noConversion"/>
  </si>
  <si>
    <r>
      <t xml:space="preserve">P12 </t>
    </r>
    <r>
      <rPr>
        <sz val="10"/>
        <rFont val="微软雅黑"/>
        <family val="2"/>
        <charset val="134"/>
      </rPr>
      <t>印刷废气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</si>
</sst>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color indexed="18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color indexed="18"/>
      <name val="宋体"/>
      <family val="3"/>
      <charset val="134"/>
    </font>
    <font>
      <b/>
      <sz val="14"/>
      <color indexed="18"/>
      <name val="Arial"/>
      <family val="3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NumberFormat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3" fillId="0" borderId="1" xfId="0" applyFont="1" applyBorder="1"/>
    <xf numFmtId="14" fontId="0" fillId="0" borderId="1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3" fillId="0" borderId="1" xfId="0" applyNumberFormat="1" applyFont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/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workbookViewId="0">
      <selection activeCell="C13" sqref="C13"/>
    </sheetView>
  </sheetViews>
  <sheetFormatPr defaultRowHeight="12.5" x14ac:dyDescent="0.25"/>
  <cols>
    <col min="1" max="1" width="4.81640625" bestFit="1" customWidth="1"/>
    <col min="2" max="2" width="25.6328125" bestFit="1" customWidth="1"/>
    <col min="3" max="3" width="24" bestFit="1" customWidth="1"/>
    <col min="4" max="4" width="16.1796875" bestFit="1" customWidth="1"/>
    <col min="5" max="5" width="10.6328125" bestFit="1" customWidth="1"/>
    <col min="6" max="6" width="8.54296875" bestFit="1" customWidth="1"/>
    <col min="7" max="7" width="6.453125" bestFit="1" customWidth="1"/>
    <col min="8" max="8" width="42.453125" bestFit="1" customWidth="1"/>
    <col min="9" max="9" width="8.54296875" bestFit="1" customWidth="1"/>
    <col min="10" max="10" width="8.54296875" style="8" bestFit="1" customWidth="1"/>
    <col min="11" max="11" width="8.54296875" bestFit="1" customWidth="1"/>
    <col min="12" max="12" width="4.81640625" bestFit="1" customWidth="1"/>
    <col min="13" max="13" width="14.36328125" bestFit="1" customWidth="1"/>
    <col min="14" max="256" width="21.36328125" customWidth="1"/>
  </cols>
  <sheetData>
    <row r="1" spans="1:13" ht="40.25" customHeight="1" x14ac:dyDescent="0.25">
      <c r="A1" s="28" t="s">
        <v>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20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3" t="s">
        <v>12</v>
      </c>
    </row>
    <row r="3" spans="1:13" x14ac:dyDescent="0.25">
      <c r="A3" s="2">
        <v>1</v>
      </c>
      <c r="B3" s="2" t="s">
        <v>21</v>
      </c>
      <c r="C3" s="2" t="s">
        <v>22</v>
      </c>
      <c r="D3" s="2" t="s">
        <v>23</v>
      </c>
      <c r="E3" s="7">
        <v>43104</v>
      </c>
      <c r="F3" s="4">
        <v>4.4999999999999998E-2</v>
      </c>
      <c r="G3" s="2" t="s">
        <v>15</v>
      </c>
      <c r="H3" s="2" t="s">
        <v>16</v>
      </c>
      <c r="I3" s="2">
        <v>0.5</v>
      </c>
      <c r="J3" s="9" t="str">
        <f t="shared" ref="J3:J67" si="0">IF(ISBLANK(F3),"",IF(F3&gt;I3,"否","是"))</f>
        <v>是</v>
      </c>
      <c r="K3" s="2" t="s">
        <v>17</v>
      </c>
      <c r="L3" s="2" t="s">
        <v>18</v>
      </c>
      <c r="M3" s="2" t="s">
        <v>17</v>
      </c>
    </row>
    <row r="4" spans="1:13" x14ac:dyDescent="0.25">
      <c r="A4" s="2">
        <v>2</v>
      </c>
      <c r="B4" s="2" t="s">
        <v>21</v>
      </c>
      <c r="C4" s="2" t="s">
        <v>22</v>
      </c>
      <c r="D4" s="2" t="s">
        <v>24</v>
      </c>
      <c r="E4" s="7">
        <v>43104</v>
      </c>
      <c r="F4" s="4">
        <v>6.3E-2</v>
      </c>
      <c r="G4" s="2" t="s">
        <v>15</v>
      </c>
      <c r="H4" s="2" t="s">
        <v>16</v>
      </c>
      <c r="I4" s="2">
        <v>10</v>
      </c>
      <c r="J4" s="9" t="str">
        <f t="shared" si="0"/>
        <v>是</v>
      </c>
      <c r="K4" s="2" t="s">
        <v>17</v>
      </c>
      <c r="L4" s="2" t="s">
        <v>18</v>
      </c>
      <c r="M4" s="2" t="s">
        <v>17</v>
      </c>
    </row>
    <row r="5" spans="1:13" x14ac:dyDescent="0.25">
      <c r="A5" s="2">
        <v>2</v>
      </c>
      <c r="B5" s="2" t="s">
        <v>21</v>
      </c>
      <c r="C5" s="2" t="s">
        <v>22</v>
      </c>
      <c r="D5" s="2" t="s">
        <v>14</v>
      </c>
      <c r="E5" s="7">
        <v>43104</v>
      </c>
      <c r="F5" s="4">
        <v>5.0599999999999996</v>
      </c>
      <c r="G5" s="2" t="s">
        <v>15</v>
      </c>
      <c r="H5" s="2" t="s">
        <v>16</v>
      </c>
      <c r="I5" s="2">
        <v>30</v>
      </c>
      <c r="J5" s="9" t="str">
        <f t="shared" ref="J5" si="1">IF(ISBLANK(F5),"",IF(F5&gt;I5,"否","是"))</f>
        <v>是</v>
      </c>
      <c r="K5" s="2" t="s">
        <v>17</v>
      </c>
      <c r="L5" s="2" t="s">
        <v>18</v>
      </c>
      <c r="M5" s="2" t="s">
        <v>17</v>
      </c>
    </row>
    <row r="6" spans="1:13" x14ac:dyDescent="0.25">
      <c r="A6" s="2">
        <v>3</v>
      </c>
      <c r="B6" s="2" t="s">
        <v>39</v>
      </c>
      <c r="C6" s="2" t="s">
        <v>40</v>
      </c>
      <c r="D6" s="2" t="s">
        <v>23</v>
      </c>
      <c r="E6" s="7">
        <v>43104</v>
      </c>
      <c r="F6" s="4">
        <v>1.7999999999999999E-2</v>
      </c>
      <c r="G6" s="2" t="s">
        <v>15</v>
      </c>
      <c r="H6" s="2" t="s">
        <v>16</v>
      </c>
      <c r="I6" s="2">
        <v>0.5</v>
      </c>
      <c r="J6" s="9" t="str">
        <f t="shared" ref="J6:J11" si="2">IF(ISBLANK(F6),"",IF(F6&gt;I6,"否","是"))</f>
        <v>是</v>
      </c>
      <c r="K6" s="2" t="s">
        <v>17</v>
      </c>
      <c r="L6" s="2" t="s">
        <v>18</v>
      </c>
      <c r="M6" s="2" t="s">
        <v>17</v>
      </c>
    </row>
    <row r="7" spans="1:13" x14ac:dyDescent="0.25">
      <c r="A7" s="2">
        <v>4</v>
      </c>
      <c r="B7" s="2" t="s">
        <v>39</v>
      </c>
      <c r="C7" s="2" t="s">
        <v>40</v>
      </c>
      <c r="D7" s="2" t="s">
        <v>24</v>
      </c>
      <c r="E7" s="7">
        <v>43104</v>
      </c>
      <c r="F7" s="4">
        <v>0.111</v>
      </c>
      <c r="G7" s="2" t="s">
        <v>15</v>
      </c>
      <c r="H7" s="2" t="s">
        <v>16</v>
      </c>
      <c r="I7" s="2">
        <v>10</v>
      </c>
      <c r="J7" s="9" t="str">
        <f t="shared" si="2"/>
        <v>是</v>
      </c>
      <c r="K7" s="2" t="s">
        <v>17</v>
      </c>
      <c r="L7" s="2" t="s">
        <v>18</v>
      </c>
      <c r="M7" s="2" t="s">
        <v>17</v>
      </c>
    </row>
    <row r="8" spans="1:13" x14ac:dyDescent="0.25">
      <c r="A8" s="2">
        <v>4</v>
      </c>
      <c r="B8" s="2" t="s">
        <v>39</v>
      </c>
      <c r="C8" s="2" t="s">
        <v>40</v>
      </c>
      <c r="D8" s="2" t="s">
        <v>14</v>
      </c>
      <c r="E8" s="7">
        <v>43104</v>
      </c>
      <c r="F8" s="4">
        <v>2.0699999999999998</v>
      </c>
      <c r="G8" s="2" t="s">
        <v>15</v>
      </c>
      <c r="H8" s="2" t="s">
        <v>16</v>
      </c>
      <c r="I8" s="2">
        <v>30</v>
      </c>
      <c r="J8" s="9" t="str">
        <f t="shared" si="2"/>
        <v>是</v>
      </c>
      <c r="K8" s="2" t="s">
        <v>17</v>
      </c>
      <c r="L8" s="2" t="s">
        <v>18</v>
      </c>
      <c r="M8" s="2" t="s">
        <v>17</v>
      </c>
    </row>
    <row r="9" spans="1:13" x14ac:dyDescent="0.25">
      <c r="A9" s="2">
        <v>5</v>
      </c>
      <c r="B9" s="2" t="s">
        <v>41</v>
      </c>
      <c r="C9" s="2" t="s">
        <v>42</v>
      </c>
      <c r="D9" s="2" t="s">
        <v>23</v>
      </c>
      <c r="E9" s="7">
        <v>43104</v>
      </c>
      <c r="F9" s="4">
        <v>0.41199999999999998</v>
      </c>
      <c r="G9" s="2" t="s">
        <v>15</v>
      </c>
      <c r="H9" s="2" t="s">
        <v>16</v>
      </c>
      <c r="I9" s="2">
        <v>0.5</v>
      </c>
      <c r="J9" s="9" t="str">
        <f t="shared" si="2"/>
        <v>是</v>
      </c>
      <c r="K9" s="2" t="s">
        <v>17</v>
      </c>
      <c r="L9" s="2" t="s">
        <v>18</v>
      </c>
      <c r="M9" s="2" t="s">
        <v>17</v>
      </c>
    </row>
    <row r="10" spans="1:13" x14ac:dyDescent="0.25">
      <c r="A10" s="2">
        <v>6</v>
      </c>
      <c r="B10" s="2" t="s">
        <v>41</v>
      </c>
      <c r="C10" s="2" t="s">
        <v>42</v>
      </c>
      <c r="D10" s="2" t="s">
        <v>24</v>
      </c>
      <c r="E10" s="7">
        <v>43104</v>
      </c>
      <c r="F10" s="4">
        <v>0.14099999999999999</v>
      </c>
      <c r="G10" s="2" t="s">
        <v>15</v>
      </c>
      <c r="H10" s="2" t="s">
        <v>16</v>
      </c>
      <c r="I10" s="2">
        <v>10</v>
      </c>
      <c r="J10" s="9" t="str">
        <f t="shared" si="2"/>
        <v>是</v>
      </c>
      <c r="K10" s="2" t="s">
        <v>17</v>
      </c>
      <c r="L10" s="2" t="s">
        <v>18</v>
      </c>
      <c r="M10" s="2" t="s">
        <v>17</v>
      </c>
    </row>
    <row r="11" spans="1:13" x14ac:dyDescent="0.25">
      <c r="A11" s="2">
        <v>6</v>
      </c>
      <c r="B11" s="2" t="s">
        <v>41</v>
      </c>
      <c r="C11" s="2" t="s">
        <v>42</v>
      </c>
      <c r="D11" s="2" t="s">
        <v>14</v>
      </c>
      <c r="E11" s="7">
        <v>43104</v>
      </c>
      <c r="F11" s="4">
        <v>2.59</v>
      </c>
      <c r="G11" s="2" t="s">
        <v>15</v>
      </c>
      <c r="H11" s="2" t="s">
        <v>16</v>
      </c>
      <c r="I11" s="2">
        <v>30</v>
      </c>
      <c r="J11" s="9" t="str">
        <f t="shared" si="2"/>
        <v>是</v>
      </c>
      <c r="K11" s="2" t="s">
        <v>17</v>
      </c>
      <c r="L11" s="2" t="s">
        <v>18</v>
      </c>
      <c r="M11" s="2" t="s">
        <v>17</v>
      </c>
    </row>
    <row r="12" spans="1:13" x14ac:dyDescent="0.25">
      <c r="A12" s="2">
        <v>7</v>
      </c>
      <c r="B12" s="2" t="s">
        <v>25</v>
      </c>
      <c r="C12" s="2" t="s">
        <v>26</v>
      </c>
      <c r="D12" s="2" t="s">
        <v>23</v>
      </c>
      <c r="E12" s="7">
        <v>43104</v>
      </c>
      <c r="F12" s="4">
        <v>6.0999999999999999E-2</v>
      </c>
      <c r="G12" s="2" t="s">
        <v>15</v>
      </c>
      <c r="H12" s="2" t="s">
        <v>16</v>
      </c>
      <c r="I12" s="2">
        <v>0.5</v>
      </c>
      <c r="J12" s="9" t="str">
        <f t="shared" ref="J12:J13" si="3">IF(ISBLANK(F12),"",IF(F12&gt;I12,"否","是"))</f>
        <v>是</v>
      </c>
      <c r="K12" s="2" t="s">
        <v>17</v>
      </c>
      <c r="L12" s="2" t="s">
        <v>18</v>
      </c>
      <c r="M12" s="2"/>
    </row>
    <row r="13" spans="1:13" x14ac:dyDescent="0.25">
      <c r="A13" s="2">
        <v>7</v>
      </c>
      <c r="B13" s="2" t="s">
        <v>25</v>
      </c>
      <c r="C13" s="2" t="s">
        <v>26</v>
      </c>
      <c r="D13" s="2" t="s">
        <v>24</v>
      </c>
      <c r="E13" s="7">
        <v>43104</v>
      </c>
      <c r="F13" s="4">
        <v>8.8999999999999996E-2</v>
      </c>
      <c r="G13" s="2" t="s">
        <v>15</v>
      </c>
      <c r="H13" s="2" t="s">
        <v>16</v>
      </c>
      <c r="I13" s="2">
        <v>10</v>
      </c>
      <c r="J13" s="9" t="str">
        <f t="shared" si="3"/>
        <v>是</v>
      </c>
      <c r="K13" s="2" t="s">
        <v>17</v>
      </c>
      <c r="L13" s="2" t="s">
        <v>18</v>
      </c>
      <c r="M13" s="2"/>
    </row>
    <row r="14" spans="1:13" x14ac:dyDescent="0.25">
      <c r="A14" s="2">
        <v>7</v>
      </c>
      <c r="B14" s="2" t="s">
        <v>25</v>
      </c>
      <c r="C14" s="2" t="s">
        <v>26</v>
      </c>
      <c r="D14" s="2" t="s">
        <v>14</v>
      </c>
      <c r="E14" s="7">
        <v>43104</v>
      </c>
      <c r="F14" s="4">
        <v>5.65</v>
      </c>
      <c r="G14" s="2" t="s">
        <v>15</v>
      </c>
      <c r="H14" s="2" t="s">
        <v>16</v>
      </c>
      <c r="I14" s="2">
        <v>30</v>
      </c>
      <c r="J14" s="9" t="str">
        <f t="shared" si="0"/>
        <v>是</v>
      </c>
      <c r="K14" s="2" t="s">
        <v>17</v>
      </c>
      <c r="L14" s="2" t="s">
        <v>18</v>
      </c>
      <c r="M14" s="2" t="s">
        <v>17</v>
      </c>
    </row>
    <row r="15" spans="1:13" x14ac:dyDescent="0.25">
      <c r="A15" s="2">
        <v>8</v>
      </c>
      <c r="B15" s="2" t="s">
        <v>19</v>
      </c>
      <c r="C15" s="2" t="s">
        <v>20</v>
      </c>
      <c r="D15" s="2" t="s">
        <v>23</v>
      </c>
      <c r="E15" s="7">
        <v>43104</v>
      </c>
      <c r="F15" s="4">
        <v>5.1999999999999998E-2</v>
      </c>
      <c r="G15" s="2" t="s">
        <v>15</v>
      </c>
      <c r="H15" s="2" t="s">
        <v>16</v>
      </c>
      <c r="I15" s="2">
        <v>0.5</v>
      </c>
      <c r="J15" s="9" t="str">
        <f>IF(ISBLANK(F15),"",IF(F15&gt;I15,"否","是"))</f>
        <v>是</v>
      </c>
      <c r="K15" s="2" t="s">
        <v>17</v>
      </c>
      <c r="L15" s="2" t="s">
        <v>18</v>
      </c>
      <c r="M15" s="2"/>
    </row>
    <row r="16" spans="1:13" x14ac:dyDescent="0.25">
      <c r="A16" s="2">
        <v>8</v>
      </c>
      <c r="B16" s="2" t="s">
        <v>19</v>
      </c>
      <c r="C16" s="2" t="s">
        <v>20</v>
      </c>
      <c r="D16" s="2" t="s">
        <v>24</v>
      </c>
      <c r="E16" s="7">
        <v>43104</v>
      </c>
      <c r="F16" s="4">
        <v>5.8000000000000003E-2</v>
      </c>
      <c r="G16" s="2" t="s">
        <v>15</v>
      </c>
      <c r="H16" s="2" t="s">
        <v>16</v>
      </c>
      <c r="I16" s="2">
        <v>10</v>
      </c>
      <c r="J16" s="9" t="str">
        <f>IF(ISBLANK(F16),"",IF(F16&gt;I16,"否","是"))</f>
        <v>是</v>
      </c>
      <c r="K16" s="2" t="s">
        <v>17</v>
      </c>
      <c r="L16" s="2" t="s">
        <v>18</v>
      </c>
      <c r="M16" s="2"/>
    </row>
    <row r="17" spans="1:13" x14ac:dyDescent="0.25">
      <c r="A17" s="2">
        <v>8</v>
      </c>
      <c r="B17" s="2" t="s">
        <v>19</v>
      </c>
      <c r="C17" s="2" t="s">
        <v>20</v>
      </c>
      <c r="D17" s="2" t="s">
        <v>14</v>
      </c>
      <c r="E17" s="7">
        <v>43104</v>
      </c>
      <c r="F17" s="4">
        <v>3.95</v>
      </c>
      <c r="G17" s="2" t="s">
        <v>15</v>
      </c>
      <c r="H17" s="2" t="s">
        <v>16</v>
      </c>
      <c r="I17" s="2">
        <v>30</v>
      </c>
      <c r="J17" s="9" t="str">
        <f>IF(ISBLANK(F17),"",IF(F17&gt;I17,"否","是"))</f>
        <v>是</v>
      </c>
      <c r="K17" s="2" t="s">
        <v>17</v>
      </c>
      <c r="L17" s="2" t="s">
        <v>18</v>
      </c>
      <c r="M17" s="2" t="s">
        <v>17</v>
      </c>
    </row>
    <row r="18" spans="1:13" x14ac:dyDescent="0.25">
      <c r="A18" s="2">
        <v>9</v>
      </c>
      <c r="B18" s="2" t="s">
        <v>27</v>
      </c>
      <c r="C18" s="2" t="s">
        <v>28</v>
      </c>
      <c r="D18" s="2" t="s">
        <v>23</v>
      </c>
      <c r="E18" s="7">
        <v>43104</v>
      </c>
      <c r="F18" s="4">
        <v>3.4000000000000002E-2</v>
      </c>
      <c r="G18" s="2" t="s">
        <v>15</v>
      </c>
      <c r="H18" s="2" t="s">
        <v>16</v>
      </c>
      <c r="I18" s="2">
        <v>0.5</v>
      </c>
      <c r="J18" s="9" t="str">
        <f t="shared" ref="J18:J19" si="4">IF(ISBLANK(F18),"",IF(F18&gt;I18,"否","是"))</f>
        <v>是</v>
      </c>
      <c r="K18" s="2" t="s">
        <v>17</v>
      </c>
      <c r="L18" s="2" t="s">
        <v>18</v>
      </c>
      <c r="M18" s="2"/>
    </row>
    <row r="19" spans="1:13" x14ac:dyDescent="0.25">
      <c r="A19" s="2">
        <v>9</v>
      </c>
      <c r="B19" s="2" t="s">
        <v>27</v>
      </c>
      <c r="C19" s="2" t="s">
        <v>28</v>
      </c>
      <c r="D19" s="2" t="s">
        <v>24</v>
      </c>
      <c r="E19" s="7">
        <v>43104</v>
      </c>
      <c r="F19" s="4">
        <v>6.6000000000000003E-2</v>
      </c>
      <c r="G19" s="2" t="s">
        <v>15</v>
      </c>
      <c r="H19" s="2" t="s">
        <v>16</v>
      </c>
      <c r="I19" s="2">
        <v>10</v>
      </c>
      <c r="J19" s="9" t="str">
        <f t="shared" si="4"/>
        <v>是</v>
      </c>
      <c r="K19" s="2" t="s">
        <v>17</v>
      </c>
      <c r="L19" s="2" t="s">
        <v>18</v>
      </c>
      <c r="M19" s="2"/>
    </row>
    <row r="20" spans="1:13" x14ac:dyDescent="0.25">
      <c r="A20" s="2">
        <v>9</v>
      </c>
      <c r="B20" s="2" t="s">
        <v>27</v>
      </c>
      <c r="C20" s="2" t="s">
        <v>28</v>
      </c>
      <c r="D20" s="2" t="s">
        <v>14</v>
      </c>
      <c r="E20" s="7">
        <v>43104</v>
      </c>
      <c r="F20" s="4">
        <v>4.92</v>
      </c>
      <c r="G20" s="2" t="s">
        <v>15</v>
      </c>
      <c r="H20" s="2" t="s">
        <v>16</v>
      </c>
      <c r="I20" s="2">
        <v>30</v>
      </c>
      <c r="J20" s="9" t="str">
        <f t="shared" si="0"/>
        <v>是</v>
      </c>
      <c r="K20" s="2" t="s">
        <v>17</v>
      </c>
      <c r="L20" s="2" t="s">
        <v>18</v>
      </c>
      <c r="M20" s="2" t="s">
        <v>17</v>
      </c>
    </row>
    <row r="21" spans="1:13" x14ac:dyDescent="0.25">
      <c r="A21" s="2">
        <v>10</v>
      </c>
      <c r="B21" s="2" t="s">
        <v>29</v>
      </c>
      <c r="C21" s="2" t="s">
        <v>30</v>
      </c>
      <c r="D21" s="2" t="s">
        <v>23</v>
      </c>
      <c r="E21" s="7">
        <v>43104</v>
      </c>
      <c r="F21" s="4">
        <v>2.1999999999999999E-2</v>
      </c>
      <c r="G21" s="2" t="s">
        <v>15</v>
      </c>
      <c r="H21" s="2" t="s">
        <v>16</v>
      </c>
      <c r="I21" s="2">
        <v>0.5</v>
      </c>
      <c r="J21" s="9" t="str">
        <f t="shared" ref="J21:J22" si="5">IF(ISBLANK(F21),"",IF(F21&gt;I21,"否","是"))</f>
        <v>是</v>
      </c>
      <c r="K21" s="2" t="s">
        <v>17</v>
      </c>
      <c r="L21" s="2" t="s">
        <v>18</v>
      </c>
      <c r="M21" s="2"/>
    </row>
    <row r="22" spans="1:13" x14ac:dyDescent="0.25">
      <c r="A22" s="2">
        <v>10</v>
      </c>
      <c r="B22" s="2" t="s">
        <v>29</v>
      </c>
      <c r="C22" s="2" t="s">
        <v>30</v>
      </c>
      <c r="D22" s="2" t="s">
        <v>24</v>
      </c>
      <c r="E22" s="7">
        <v>43104</v>
      </c>
      <c r="F22" s="4">
        <v>9.5000000000000001E-2</v>
      </c>
      <c r="G22" s="2" t="s">
        <v>15</v>
      </c>
      <c r="H22" s="2" t="s">
        <v>16</v>
      </c>
      <c r="I22" s="2">
        <v>10</v>
      </c>
      <c r="J22" s="9" t="str">
        <f t="shared" si="5"/>
        <v>是</v>
      </c>
      <c r="K22" s="2" t="s">
        <v>17</v>
      </c>
      <c r="L22" s="2" t="s">
        <v>18</v>
      </c>
      <c r="M22" s="2"/>
    </row>
    <row r="23" spans="1:13" x14ac:dyDescent="0.25">
      <c r="A23" s="2">
        <v>10</v>
      </c>
      <c r="B23" s="2" t="s">
        <v>29</v>
      </c>
      <c r="C23" s="2" t="s">
        <v>30</v>
      </c>
      <c r="D23" s="2" t="s">
        <v>14</v>
      </c>
      <c r="E23" s="7">
        <v>43104</v>
      </c>
      <c r="F23" s="4">
        <v>3.31</v>
      </c>
      <c r="G23" s="2" t="s">
        <v>15</v>
      </c>
      <c r="H23" s="2" t="s">
        <v>16</v>
      </c>
      <c r="I23" s="2">
        <v>30</v>
      </c>
      <c r="J23" s="9" t="str">
        <f t="shared" si="0"/>
        <v>是</v>
      </c>
      <c r="K23" s="2" t="s">
        <v>17</v>
      </c>
      <c r="L23" s="2" t="s">
        <v>18</v>
      </c>
      <c r="M23" s="2" t="s">
        <v>17</v>
      </c>
    </row>
    <row r="24" spans="1:13" x14ac:dyDescent="0.25">
      <c r="A24" s="2">
        <v>11</v>
      </c>
      <c r="B24" s="2" t="s">
        <v>31</v>
      </c>
      <c r="C24" s="2" t="s">
        <v>32</v>
      </c>
      <c r="D24" s="2" t="s">
        <v>23</v>
      </c>
      <c r="E24" s="7">
        <v>43122</v>
      </c>
      <c r="F24" s="4">
        <v>2.5999999999999999E-2</v>
      </c>
      <c r="G24" s="2" t="s">
        <v>15</v>
      </c>
      <c r="H24" s="2" t="s">
        <v>16</v>
      </c>
      <c r="I24" s="2">
        <v>0.5</v>
      </c>
      <c r="J24" s="9" t="str">
        <f t="shared" ref="J24:J25" si="6">IF(ISBLANK(F24),"",IF(F24&gt;I24,"否","是"))</f>
        <v>是</v>
      </c>
      <c r="K24" s="2" t="s">
        <v>17</v>
      </c>
      <c r="L24" s="2" t="s">
        <v>18</v>
      </c>
      <c r="M24" s="2"/>
    </row>
    <row r="25" spans="1:13" x14ac:dyDescent="0.25">
      <c r="A25" s="2">
        <v>11</v>
      </c>
      <c r="B25" s="2" t="s">
        <v>31</v>
      </c>
      <c r="C25" s="2" t="s">
        <v>32</v>
      </c>
      <c r="D25" s="2" t="s">
        <v>24</v>
      </c>
      <c r="E25" s="7">
        <v>43122</v>
      </c>
      <c r="F25" s="4">
        <v>0.23400000000000001</v>
      </c>
      <c r="G25" s="2" t="s">
        <v>15</v>
      </c>
      <c r="H25" s="2" t="s">
        <v>16</v>
      </c>
      <c r="I25" s="2">
        <v>10</v>
      </c>
      <c r="J25" s="9" t="str">
        <f t="shared" si="6"/>
        <v>是</v>
      </c>
      <c r="K25" s="2" t="s">
        <v>17</v>
      </c>
      <c r="L25" s="2" t="s">
        <v>18</v>
      </c>
      <c r="M25" s="2"/>
    </row>
    <row r="26" spans="1:13" x14ac:dyDescent="0.25">
      <c r="A26" s="2">
        <v>11</v>
      </c>
      <c r="B26" s="2" t="s">
        <v>31</v>
      </c>
      <c r="C26" s="2" t="s">
        <v>32</v>
      </c>
      <c r="D26" s="2" t="s">
        <v>14</v>
      </c>
      <c r="E26" s="7">
        <v>43122</v>
      </c>
      <c r="F26" s="4">
        <v>16.100000000000001</v>
      </c>
      <c r="G26" s="2" t="s">
        <v>15</v>
      </c>
      <c r="H26" s="2" t="s">
        <v>16</v>
      </c>
      <c r="I26" s="2">
        <v>30</v>
      </c>
      <c r="J26" s="9" t="str">
        <f t="shared" si="0"/>
        <v>是</v>
      </c>
      <c r="K26" s="2" t="s">
        <v>17</v>
      </c>
      <c r="L26" s="2" t="s">
        <v>18</v>
      </c>
      <c r="M26" s="2" t="s">
        <v>17</v>
      </c>
    </row>
    <row r="27" spans="1:13" x14ac:dyDescent="0.25">
      <c r="A27" s="2">
        <v>12</v>
      </c>
      <c r="B27" s="2" t="s">
        <v>33</v>
      </c>
      <c r="C27" s="2" t="s">
        <v>34</v>
      </c>
      <c r="D27" s="2" t="s">
        <v>23</v>
      </c>
      <c r="E27" s="7">
        <v>43104</v>
      </c>
      <c r="F27" s="4">
        <v>1.0999999999999999E-2</v>
      </c>
      <c r="G27" s="2" t="s">
        <v>15</v>
      </c>
      <c r="H27" s="2" t="s">
        <v>16</v>
      </c>
      <c r="I27" s="2">
        <v>0.5</v>
      </c>
      <c r="J27" s="9" t="str">
        <f t="shared" ref="J27:J28" si="7">IF(ISBLANK(F27),"",IF(F27&gt;I27,"否","是"))</f>
        <v>是</v>
      </c>
      <c r="K27" s="2" t="s">
        <v>17</v>
      </c>
      <c r="L27" s="2" t="s">
        <v>18</v>
      </c>
      <c r="M27" s="2"/>
    </row>
    <row r="28" spans="1:13" x14ac:dyDescent="0.25">
      <c r="A28" s="2">
        <v>12</v>
      </c>
      <c r="B28" s="2" t="s">
        <v>33</v>
      </c>
      <c r="C28" s="2" t="s">
        <v>34</v>
      </c>
      <c r="D28" s="2" t="s">
        <v>24</v>
      </c>
      <c r="E28" s="7">
        <v>43104</v>
      </c>
      <c r="F28" s="4">
        <v>4.5999999999999999E-2</v>
      </c>
      <c r="G28" s="2" t="s">
        <v>15</v>
      </c>
      <c r="H28" s="2" t="s">
        <v>16</v>
      </c>
      <c r="I28" s="2">
        <v>10</v>
      </c>
      <c r="J28" s="9" t="str">
        <f t="shared" si="7"/>
        <v>是</v>
      </c>
      <c r="K28" s="2" t="s">
        <v>17</v>
      </c>
      <c r="L28" s="2" t="s">
        <v>18</v>
      </c>
      <c r="M28" s="2"/>
    </row>
    <row r="29" spans="1:13" x14ac:dyDescent="0.25">
      <c r="A29" s="2">
        <v>12</v>
      </c>
      <c r="B29" s="2" t="s">
        <v>33</v>
      </c>
      <c r="C29" s="2" t="s">
        <v>34</v>
      </c>
      <c r="D29" s="2" t="s">
        <v>14</v>
      </c>
      <c r="E29" s="7">
        <v>43104</v>
      </c>
      <c r="F29" s="4">
        <v>7.42</v>
      </c>
      <c r="G29" s="2" t="s">
        <v>15</v>
      </c>
      <c r="H29" s="2" t="s">
        <v>16</v>
      </c>
      <c r="I29" s="2">
        <v>30</v>
      </c>
      <c r="J29" s="9" t="str">
        <f t="shared" si="0"/>
        <v>是</v>
      </c>
      <c r="K29" s="2" t="s">
        <v>17</v>
      </c>
      <c r="L29" s="2" t="s">
        <v>18</v>
      </c>
      <c r="M29" s="2" t="s">
        <v>17</v>
      </c>
    </row>
    <row r="30" spans="1:13" x14ac:dyDescent="0.25">
      <c r="A30" s="2">
        <v>13</v>
      </c>
      <c r="B30" s="2" t="s">
        <v>35</v>
      </c>
      <c r="C30" s="2" t="s">
        <v>36</v>
      </c>
      <c r="D30" s="2" t="s">
        <v>23</v>
      </c>
      <c r="E30" s="7">
        <v>43104</v>
      </c>
      <c r="F30" s="4">
        <v>5.6000000000000001E-2</v>
      </c>
      <c r="G30" s="2" t="s">
        <v>15</v>
      </c>
      <c r="H30" s="2" t="s">
        <v>16</v>
      </c>
      <c r="I30" s="2">
        <v>0.5</v>
      </c>
      <c r="J30" s="9" t="str">
        <f t="shared" ref="J30:J31" si="8">IF(ISBLANK(F30),"",IF(F30&gt;I30,"否","是"))</f>
        <v>是</v>
      </c>
      <c r="K30" s="2" t="s">
        <v>17</v>
      </c>
      <c r="L30" s="2" t="s">
        <v>18</v>
      </c>
      <c r="M30" s="2"/>
    </row>
    <row r="31" spans="1:13" x14ac:dyDescent="0.25">
      <c r="A31" s="2">
        <v>13</v>
      </c>
      <c r="B31" s="2" t="s">
        <v>35</v>
      </c>
      <c r="C31" s="2" t="s">
        <v>36</v>
      </c>
      <c r="D31" s="2" t="s">
        <v>24</v>
      </c>
      <c r="E31" s="7">
        <v>43104</v>
      </c>
      <c r="F31" s="4">
        <v>0.23599999999999999</v>
      </c>
      <c r="G31" s="2" t="s">
        <v>15</v>
      </c>
      <c r="H31" s="2" t="s">
        <v>16</v>
      </c>
      <c r="I31" s="2">
        <v>10</v>
      </c>
      <c r="J31" s="9" t="str">
        <f t="shared" si="8"/>
        <v>是</v>
      </c>
      <c r="K31" s="2" t="s">
        <v>17</v>
      </c>
      <c r="L31" s="2" t="s">
        <v>18</v>
      </c>
      <c r="M31" s="2"/>
    </row>
    <row r="32" spans="1:13" x14ac:dyDescent="0.25">
      <c r="A32" s="2">
        <v>13</v>
      </c>
      <c r="B32" s="2" t="s">
        <v>35</v>
      </c>
      <c r="C32" s="2" t="s">
        <v>36</v>
      </c>
      <c r="D32" s="2" t="s">
        <v>14</v>
      </c>
      <c r="E32" s="7">
        <v>43104</v>
      </c>
      <c r="F32" s="4">
        <v>1.64</v>
      </c>
      <c r="G32" s="2" t="s">
        <v>15</v>
      </c>
      <c r="H32" s="2" t="s">
        <v>16</v>
      </c>
      <c r="I32" s="2">
        <v>30</v>
      </c>
      <c r="J32" s="9" t="str">
        <f t="shared" si="0"/>
        <v>是</v>
      </c>
      <c r="K32" s="2" t="s">
        <v>17</v>
      </c>
      <c r="L32" s="2" t="s">
        <v>18</v>
      </c>
      <c r="M32" s="2" t="s">
        <v>17</v>
      </c>
    </row>
    <row r="33" spans="1:13" ht="13" x14ac:dyDescent="0.25">
      <c r="A33" s="2">
        <v>14</v>
      </c>
      <c r="B33" s="2" t="s">
        <v>13</v>
      </c>
      <c r="C33" s="6" t="s">
        <v>69</v>
      </c>
      <c r="D33" s="2" t="s">
        <v>23</v>
      </c>
      <c r="E33" s="7">
        <v>43104</v>
      </c>
      <c r="F33" s="4">
        <v>0.112</v>
      </c>
      <c r="G33" s="2" t="s">
        <v>15</v>
      </c>
      <c r="H33" s="2" t="s">
        <v>16</v>
      </c>
      <c r="I33" s="2">
        <v>0.5</v>
      </c>
      <c r="J33" s="9" t="str">
        <f>IF(ISBLANK(F33),"",IF(F33&gt;I33,"否","是"))</f>
        <v>是</v>
      </c>
      <c r="K33" s="2" t="s">
        <v>17</v>
      </c>
      <c r="L33" s="2" t="s">
        <v>18</v>
      </c>
      <c r="M33" s="2"/>
    </row>
    <row r="34" spans="1:13" ht="13" x14ac:dyDescent="0.25">
      <c r="A34" s="2">
        <v>14</v>
      </c>
      <c r="B34" s="2" t="s">
        <v>13</v>
      </c>
      <c r="C34" s="6" t="s">
        <v>69</v>
      </c>
      <c r="D34" s="2" t="s">
        <v>24</v>
      </c>
      <c r="E34" s="7">
        <v>43104</v>
      </c>
      <c r="F34" s="4">
        <v>0.13200000000000001</v>
      </c>
      <c r="G34" s="2" t="s">
        <v>15</v>
      </c>
      <c r="H34" s="2" t="s">
        <v>16</v>
      </c>
      <c r="I34" s="2">
        <v>10</v>
      </c>
      <c r="J34" s="9" t="str">
        <f>IF(ISBLANK(F34),"",IF(F34&gt;I34,"否","是"))</f>
        <v>是</v>
      </c>
      <c r="K34" s="2" t="s">
        <v>17</v>
      </c>
      <c r="L34" s="2" t="s">
        <v>18</v>
      </c>
      <c r="M34" s="2"/>
    </row>
    <row r="35" spans="1:13" ht="13" x14ac:dyDescent="0.25">
      <c r="A35" s="2">
        <v>14</v>
      </c>
      <c r="B35" s="2" t="s">
        <v>13</v>
      </c>
      <c r="C35" s="6" t="s">
        <v>69</v>
      </c>
      <c r="D35" s="2" t="s">
        <v>14</v>
      </c>
      <c r="E35" s="7">
        <v>43104</v>
      </c>
      <c r="F35" s="4">
        <v>22.4</v>
      </c>
      <c r="G35" s="2" t="s">
        <v>15</v>
      </c>
      <c r="H35" s="2" t="s">
        <v>16</v>
      </c>
      <c r="I35" s="2">
        <v>30</v>
      </c>
      <c r="J35" s="9" t="str">
        <f>IF(ISBLANK(F35),"",IF(F35&gt;I35,"否","是"))</f>
        <v>是</v>
      </c>
      <c r="K35" s="2" t="s">
        <v>17</v>
      </c>
      <c r="L35" s="2" t="s">
        <v>18</v>
      </c>
      <c r="M35" s="2" t="s">
        <v>17</v>
      </c>
    </row>
    <row r="36" spans="1:13" x14ac:dyDescent="0.25">
      <c r="A36" s="2">
        <v>15</v>
      </c>
      <c r="B36" s="2" t="s">
        <v>37</v>
      </c>
      <c r="C36" s="2" t="s">
        <v>38</v>
      </c>
      <c r="D36" s="2" t="s">
        <v>23</v>
      </c>
      <c r="E36" s="7">
        <v>43104</v>
      </c>
      <c r="F36" s="4">
        <v>3.5000000000000003E-2</v>
      </c>
      <c r="G36" s="2" t="s">
        <v>15</v>
      </c>
      <c r="H36" s="2" t="s">
        <v>16</v>
      </c>
      <c r="I36" s="2">
        <v>0.5</v>
      </c>
      <c r="J36" s="9" t="str">
        <f t="shared" ref="J36:J37" si="9">IF(ISBLANK(F36),"",IF(F36&gt;I36,"否","是"))</f>
        <v>是</v>
      </c>
      <c r="K36" s="2" t="s">
        <v>17</v>
      </c>
      <c r="L36" s="2" t="s">
        <v>18</v>
      </c>
      <c r="M36" s="2"/>
    </row>
    <row r="37" spans="1:13" x14ac:dyDescent="0.25">
      <c r="A37" s="2">
        <v>15</v>
      </c>
      <c r="B37" s="2" t="s">
        <v>37</v>
      </c>
      <c r="C37" s="2" t="s">
        <v>38</v>
      </c>
      <c r="D37" s="2" t="s">
        <v>24</v>
      </c>
      <c r="E37" s="7">
        <v>43104</v>
      </c>
      <c r="F37" s="4">
        <v>0.29699999999999999</v>
      </c>
      <c r="G37" s="2" t="s">
        <v>15</v>
      </c>
      <c r="H37" s="2" t="s">
        <v>16</v>
      </c>
      <c r="I37" s="2">
        <v>10</v>
      </c>
      <c r="J37" s="9" t="str">
        <f t="shared" si="9"/>
        <v>是</v>
      </c>
      <c r="K37" s="2" t="s">
        <v>17</v>
      </c>
      <c r="L37" s="2" t="s">
        <v>18</v>
      </c>
      <c r="M37" s="2"/>
    </row>
    <row r="38" spans="1:13" x14ac:dyDescent="0.25">
      <c r="A38" s="2">
        <v>15</v>
      </c>
      <c r="B38" s="2" t="s">
        <v>37</v>
      </c>
      <c r="C38" s="2" t="s">
        <v>38</v>
      </c>
      <c r="D38" s="2" t="s">
        <v>14</v>
      </c>
      <c r="E38" s="7">
        <v>43104</v>
      </c>
      <c r="F38" s="4">
        <v>17.399999999999999</v>
      </c>
      <c r="G38" s="2" t="s">
        <v>15</v>
      </c>
      <c r="H38" s="2" t="s">
        <v>16</v>
      </c>
      <c r="I38" s="2">
        <v>30</v>
      </c>
      <c r="J38" s="9" t="str">
        <f t="shared" si="0"/>
        <v>是</v>
      </c>
      <c r="K38" s="2" t="s">
        <v>17</v>
      </c>
      <c r="L38" s="2" t="s">
        <v>18</v>
      </c>
      <c r="M38" s="2" t="s">
        <v>17</v>
      </c>
    </row>
    <row r="39" spans="1:13" x14ac:dyDescent="0.25">
      <c r="A39" s="2">
        <v>16</v>
      </c>
      <c r="B39" s="2" t="s">
        <v>43</v>
      </c>
      <c r="C39" s="2" t="s">
        <v>44</v>
      </c>
      <c r="D39" s="2" t="s">
        <v>23</v>
      </c>
      <c r="E39" s="7">
        <v>43104</v>
      </c>
      <c r="F39" s="4">
        <v>1.9E-3</v>
      </c>
      <c r="G39" s="2" t="s">
        <v>15</v>
      </c>
      <c r="H39" s="2" t="s">
        <v>16</v>
      </c>
      <c r="I39" s="2">
        <v>0.1</v>
      </c>
      <c r="J39" s="9" t="str">
        <f t="shared" si="0"/>
        <v>是</v>
      </c>
      <c r="K39" s="2" t="s">
        <v>17</v>
      </c>
      <c r="L39" s="2" t="s">
        <v>18</v>
      </c>
      <c r="M39" s="2" t="s">
        <v>17</v>
      </c>
    </row>
    <row r="40" spans="1:13" x14ac:dyDescent="0.25">
      <c r="A40" s="2">
        <v>17</v>
      </c>
      <c r="B40" s="2" t="s">
        <v>43</v>
      </c>
      <c r="C40" s="2" t="s">
        <v>44</v>
      </c>
      <c r="D40" s="2" t="s">
        <v>14</v>
      </c>
      <c r="E40" s="7">
        <v>43104</v>
      </c>
      <c r="F40" s="4">
        <v>1.07</v>
      </c>
      <c r="G40" s="2" t="s">
        <v>15</v>
      </c>
      <c r="H40" s="2" t="s">
        <v>16</v>
      </c>
      <c r="I40" s="2">
        <v>3</v>
      </c>
      <c r="J40" s="9" t="str">
        <f t="shared" si="0"/>
        <v>是</v>
      </c>
      <c r="K40" s="2" t="s">
        <v>17</v>
      </c>
      <c r="L40" s="2" t="s">
        <v>18</v>
      </c>
      <c r="M40" s="2" t="s">
        <v>17</v>
      </c>
    </row>
    <row r="41" spans="1:13" x14ac:dyDescent="0.25">
      <c r="A41" s="2">
        <v>18</v>
      </c>
      <c r="B41" s="2" t="s">
        <v>43</v>
      </c>
      <c r="C41" s="2" t="s">
        <v>44</v>
      </c>
      <c r="D41" s="2" t="s">
        <v>24</v>
      </c>
      <c r="E41" s="7">
        <v>43104</v>
      </c>
      <c r="F41" s="4">
        <v>1.04E-2</v>
      </c>
      <c r="G41" s="2" t="s">
        <v>15</v>
      </c>
      <c r="H41" s="2" t="s">
        <v>16</v>
      </c>
      <c r="I41" s="2">
        <v>1</v>
      </c>
      <c r="J41" s="9" t="str">
        <f t="shared" si="0"/>
        <v>是</v>
      </c>
      <c r="K41" s="2" t="s">
        <v>17</v>
      </c>
      <c r="L41" s="2" t="s">
        <v>18</v>
      </c>
      <c r="M41" s="2" t="s">
        <v>17</v>
      </c>
    </row>
    <row r="42" spans="1:13" x14ac:dyDescent="0.25">
      <c r="A42" s="2">
        <v>19</v>
      </c>
      <c r="B42" s="2" t="s">
        <v>45</v>
      </c>
      <c r="C42" s="2" t="s">
        <v>46</v>
      </c>
      <c r="D42" s="2" t="s">
        <v>23</v>
      </c>
      <c r="E42" s="7">
        <v>43104</v>
      </c>
      <c r="F42" s="4">
        <v>2.5000000000000001E-3</v>
      </c>
      <c r="G42" s="2" t="s">
        <v>15</v>
      </c>
      <c r="H42" s="2" t="s">
        <v>16</v>
      </c>
      <c r="I42" s="2">
        <v>0.1</v>
      </c>
      <c r="J42" s="9" t="str">
        <f t="shared" si="0"/>
        <v>是</v>
      </c>
      <c r="K42" s="2" t="s">
        <v>17</v>
      </c>
      <c r="L42" s="2" t="s">
        <v>18</v>
      </c>
      <c r="M42" s="2" t="s">
        <v>17</v>
      </c>
    </row>
    <row r="43" spans="1:13" x14ac:dyDescent="0.25">
      <c r="A43" s="2">
        <v>20</v>
      </c>
      <c r="B43" s="2" t="s">
        <v>45</v>
      </c>
      <c r="C43" s="2" t="s">
        <v>46</v>
      </c>
      <c r="D43" s="2" t="s">
        <v>14</v>
      </c>
      <c r="E43" s="7">
        <v>43104</v>
      </c>
      <c r="F43" s="4">
        <v>1.1200000000000001</v>
      </c>
      <c r="G43" s="2" t="s">
        <v>15</v>
      </c>
      <c r="H43" s="2" t="s">
        <v>16</v>
      </c>
      <c r="I43" s="2">
        <v>3</v>
      </c>
      <c r="J43" s="9" t="str">
        <f t="shared" si="0"/>
        <v>是</v>
      </c>
      <c r="K43" s="2" t="s">
        <v>17</v>
      </c>
      <c r="L43" s="2" t="s">
        <v>18</v>
      </c>
      <c r="M43" s="2" t="s">
        <v>17</v>
      </c>
    </row>
    <row r="44" spans="1:13" x14ac:dyDescent="0.25">
      <c r="A44" s="2">
        <v>21</v>
      </c>
      <c r="B44" s="2" t="s">
        <v>45</v>
      </c>
      <c r="C44" s="2" t="s">
        <v>46</v>
      </c>
      <c r="D44" s="2" t="s">
        <v>24</v>
      </c>
      <c r="E44" s="7">
        <v>43104</v>
      </c>
      <c r="F44" s="4">
        <v>9.1000000000000004E-3</v>
      </c>
      <c r="G44" s="2" t="s">
        <v>15</v>
      </c>
      <c r="H44" s="2" t="s">
        <v>16</v>
      </c>
      <c r="I44" s="2">
        <v>1</v>
      </c>
      <c r="J44" s="9" t="str">
        <f t="shared" si="0"/>
        <v>是</v>
      </c>
      <c r="K44" s="2" t="s">
        <v>17</v>
      </c>
      <c r="L44" s="2" t="s">
        <v>18</v>
      </c>
      <c r="M44" s="2" t="s">
        <v>17</v>
      </c>
    </row>
    <row r="45" spans="1:13" x14ac:dyDescent="0.25">
      <c r="A45" s="2">
        <v>22</v>
      </c>
      <c r="B45" s="2" t="s">
        <v>47</v>
      </c>
      <c r="C45" s="2" t="s">
        <v>48</v>
      </c>
      <c r="D45" s="2" t="s">
        <v>23</v>
      </c>
      <c r="E45" s="7">
        <v>43104</v>
      </c>
      <c r="F45" s="4">
        <v>4.7999999999999996E-3</v>
      </c>
      <c r="G45" s="2" t="s">
        <v>15</v>
      </c>
      <c r="H45" s="2" t="s">
        <v>16</v>
      </c>
      <c r="I45" s="2">
        <v>0.1</v>
      </c>
      <c r="J45" s="9" t="str">
        <f t="shared" si="0"/>
        <v>是</v>
      </c>
      <c r="K45" s="2" t="s">
        <v>17</v>
      </c>
      <c r="L45" s="2" t="s">
        <v>18</v>
      </c>
      <c r="M45" s="2" t="s">
        <v>17</v>
      </c>
    </row>
    <row r="46" spans="1:13" x14ac:dyDescent="0.25">
      <c r="A46" s="2">
        <v>23</v>
      </c>
      <c r="B46" s="2" t="s">
        <v>47</v>
      </c>
      <c r="C46" s="2" t="s">
        <v>48</v>
      </c>
      <c r="D46" s="2" t="s">
        <v>14</v>
      </c>
      <c r="E46" s="7">
        <v>43104</v>
      </c>
      <c r="F46" s="4">
        <v>1.05</v>
      </c>
      <c r="G46" s="2" t="s">
        <v>15</v>
      </c>
      <c r="H46" s="2" t="s">
        <v>16</v>
      </c>
      <c r="I46" s="2">
        <v>3</v>
      </c>
      <c r="J46" s="9" t="str">
        <f t="shared" si="0"/>
        <v>是</v>
      </c>
      <c r="K46" s="2" t="s">
        <v>17</v>
      </c>
      <c r="L46" s="2" t="s">
        <v>18</v>
      </c>
      <c r="M46" s="2" t="s">
        <v>17</v>
      </c>
    </row>
    <row r="47" spans="1:13" x14ac:dyDescent="0.25">
      <c r="A47" s="2">
        <v>24</v>
      </c>
      <c r="B47" s="2" t="s">
        <v>47</v>
      </c>
      <c r="C47" s="2" t="s">
        <v>48</v>
      </c>
      <c r="D47" s="2" t="s">
        <v>24</v>
      </c>
      <c r="E47" s="7">
        <v>43104</v>
      </c>
      <c r="F47" s="4">
        <v>9.4000000000000004E-3</v>
      </c>
      <c r="G47" s="2" t="s">
        <v>15</v>
      </c>
      <c r="H47" s="2" t="s">
        <v>16</v>
      </c>
      <c r="I47" s="2">
        <v>1</v>
      </c>
      <c r="J47" s="9" t="str">
        <f t="shared" si="0"/>
        <v>是</v>
      </c>
      <c r="K47" s="2" t="s">
        <v>17</v>
      </c>
      <c r="L47" s="2" t="s">
        <v>18</v>
      </c>
      <c r="M47" s="2" t="s">
        <v>17</v>
      </c>
    </row>
    <row r="48" spans="1:13" x14ac:dyDescent="0.25">
      <c r="A48" s="2">
        <v>25</v>
      </c>
      <c r="B48" s="2" t="s">
        <v>49</v>
      </c>
      <c r="C48" s="2" t="s">
        <v>50</v>
      </c>
      <c r="D48" s="2" t="s">
        <v>23</v>
      </c>
      <c r="E48" s="7">
        <v>43104</v>
      </c>
      <c r="F48" s="4">
        <v>1E-3</v>
      </c>
      <c r="G48" s="2" t="s">
        <v>15</v>
      </c>
      <c r="H48" s="2" t="s">
        <v>16</v>
      </c>
      <c r="I48" s="2">
        <v>0.1</v>
      </c>
      <c r="J48" s="9" t="str">
        <f t="shared" si="0"/>
        <v>是</v>
      </c>
      <c r="K48" s="2" t="s">
        <v>17</v>
      </c>
      <c r="L48" s="2" t="s">
        <v>18</v>
      </c>
      <c r="M48" s="2" t="s">
        <v>17</v>
      </c>
    </row>
    <row r="49" spans="1:13" x14ac:dyDescent="0.25">
      <c r="A49" s="2">
        <v>26</v>
      </c>
      <c r="B49" s="2" t="s">
        <v>49</v>
      </c>
      <c r="C49" s="2" t="s">
        <v>50</v>
      </c>
      <c r="D49" s="2" t="s">
        <v>14</v>
      </c>
      <c r="E49" s="7">
        <v>43104</v>
      </c>
      <c r="F49" s="4">
        <v>0.67</v>
      </c>
      <c r="G49" s="2" t="s">
        <v>15</v>
      </c>
      <c r="H49" s="2" t="s">
        <v>16</v>
      </c>
      <c r="I49" s="2">
        <v>1</v>
      </c>
      <c r="J49" s="9" t="str">
        <f t="shared" si="0"/>
        <v>是</v>
      </c>
      <c r="K49" s="2" t="s">
        <v>17</v>
      </c>
      <c r="L49" s="2" t="s">
        <v>18</v>
      </c>
      <c r="M49" s="2" t="s">
        <v>17</v>
      </c>
    </row>
    <row r="50" spans="1:13" x14ac:dyDescent="0.25">
      <c r="A50" s="2">
        <v>27</v>
      </c>
      <c r="B50" s="2" t="s">
        <v>49</v>
      </c>
      <c r="C50" s="2" t="s">
        <v>50</v>
      </c>
      <c r="D50" s="2" t="s">
        <v>24</v>
      </c>
      <c r="E50" s="7">
        <v>43104</v>
      </c>
      <c r="F50" s="4">
        <v>3.3999999999999998E-3</v>
      </c>
      <c r="G50" s="2" t="s">
        <v>15</v>
      </c>
      <c r="H50" s="2" t="s">
        <v>16</v>
      </c>
      <c r="I50" s="2">
        <v>0.2</v>
      </c>
      <c r="J50" s="9" t="str">
        <f t="shared" si="0"/>
        <v>是</v>
      </c>
      <c r="K50" s="2" t="s">
        <v>17</v>
      </c>
      <c r="L50" s="2" t="s">
        <v>18</v>
      </c>
      <c r="M50" s="2" t="s">
        <v>17</v>
      </c>
    </row>
    <row r="51" spans="1:13" x14ac:dyDescent="0.25">
      <c r="A51" s="2">
        <v>28</v>
      </c>
      <c r="B51" s="2" t="s">
        <v>51</v>
      </c>
      <c r="C51" s="2" t="s">
        <v>52</v>
      </c>
      <c r="D51" s="2" t="s">
        <v>23</v>
      </c>
      <c r="E51" s="7">
        <v>43104</v>
      </c>
      <c r="F51" s="4">
        <v>2.8999999999999998E-3</v>
      </c>
      <c r="G51" s="2" t="s">
        <v>15</v>
      </c>
      <c r="H51" s="2" t="s">
        <v>16</v>
      </c>
      <c r="I51" s="2">
        <v>0.1</v>
      </c>
      <c r="J51" s="9" t="str">
        <f t="shared" si="0"/>
        <v>是</v>
      </c>
      <c r="K51" s="2" t="s">
        <v>17</v>
      </c>
      <c r="L51" s="2" t="s">
        <v>18</v>
      </c>
      <c r="M51" s="2" t="s">
        <v>17</v>
      </c>
    </row>
    <row r="52" spans="1:13" x14ac:dyDescent="0.25">
      <c r="A52" s="2">
        <v>29</v>
      </c>
      <c r="B52" s="2" t="s">
        <v>51</v>
      </c>
      <c r="C52" s="2" t="s">
        <v>52</v>
      </c>
      <c r="D52" s="2" t="s">
        <v>14</v>
      </c>
      <c r="E52" s="7">
        <v>43104</v>
      </c>
      <c r="F52" s="4">
        <v>0.86</v>
      </c>
      <c r="G52" s="2" t="s">
        <v>15</v>
      </c>
      <c r="H52" s="2" t="s">
        <v>16</v>
      </c>
      <c r="I52" s="2">
        <v>1</v>
      </c>
      <c r="J52" s="9" t="str">
        <f t="shared" si="0"/>
        <v>是</v>
      </c>
      <c r="K52" s="2" t="s">
        <v>17</v>
      </c>
      <c r="L52" s="2" t="s">
        <v>18</v>
      </c>
      <c r="M52" s="2" t="s">
        <v>17</v>
      </c>
    </row>
    <row r="53" spans="1:13" x14ac:dyDescent="0.25">
      <c r="A53" s="2">
        <v>30</v>
      </c>
      <c r="B53" s="2" t="s">
        <v>51</v>
      </c>
      <c r="C53" s="2" t="s">
        <v>52</v>
      </c>
      <c r="D53" s="2" t="s">
        <v>24</v>
      </c>
      <c r="E53" s="7">
        <v>43104</v>
      </c>
      <c r="F53" s="4">
        <v>9.4000000000000004E-3</v>
      </c>
      <c r="G53" s="2" t="s">
        <v>15</v>
      </c>
      <c r="H53" s="2" t="s">
        <v>16</v>
      </c>
      <c r="I53" s="2">
        <v>0.2</v>
      </c>
      <c r="J53" s="9" t="str">
        <f t="shared" si="0"/>
        <v>是</v>
      </c>
      <c r="K53" s="2" t="s">
        <v>17</v>
      </c>
      <c r="L53" s="2" t="s">
        <v>18</v>
      </c>
      <c r="M53" s="2" t="s">
        <v>17</v>
      </c>
    </row>
    <row r="54" spans="1:13" x14ac:dyDescent="0.25">
      <c r="A54" s="2">
        <v>31</v>
      </c>
      <c r="B54" s="2" t="s">
        <v>53</v>
      </c>
      <c r="C54" s="2" t="s">
        <v>54</v>
      </c>
      <c r="D54" s="2" t="s">
        <v>23</v>
      </c>
      <c r="E54" s="7">
        <v>43104</v>
      </c>
      <c r="F54" s="4">
        <v>3.7000000000000002E-3</v>
      </c>
      <c r="G54" s="2" t="s">
        <v>15</v>
      </c>
      <c r="H54" s="2" t="s">
        <v>16</v>
      </c>
      <c r="I54" s="2">
        <v>0.1</v>
      </c>
      <c r="J54" s="9" t="str">
        <f t="shared" si="0"/>
        <v>是</v>
      </c>
      <c r="K54" s="2" t="s">
        <v>17</v>
      </c>
      <c r="L54" s="2" t="s">
        <v>18</v>
      </c>
      <c r="M54" s="2" t="s">
        <v>17</v>
      </c>
    </row>
    <row r="55" spans="1:13" x14ac:dyDescent="0.25">
      <c r="A55" s="2">
        <v>32</v>
      </c>
      <c r="B55" s="2" t="s">
        <v>53</v>
      </c>
      <c r="C55" s="2" t="s">
        <v>54</v>
      </c>
      <c r="D55" s="2" t="s">
        <v>14</v>
      </c>
      <c r="E55" s="7">
        <v>43104</v>
      </c>
      <c r="F55" s="4">
        <v>0.98</v>
      </c>
      <c r="G55" s="2" t="s">
        <v>15</v>
      </c>
      <c r="H55" s="2" t="s">
        <v>16</v>
      </c>
      <c r="I55" s="2">
        <v>1</v>
      </c>
      <c r="J55" s="9" t="str">
        <f t="shared" si="0"/>
        <v>是</v>
      </c>
      <c r="K55" s="2" t="s">
        <v>17</v>
      </c>
      <c r="L55" s="2" t="s">
        <v>18</v>
      </c>
      <c r="M55" s="2" t="s">
        <v>17</v>
      </c>
    </row>
    <row r="56" spans="1:13" x14ac:dyDescent="0.25">
      <c r="A56" s="2">
        <v>33</v>
      </c>
      <c r="B56" s="2" t="s">
        <v>53</v>
      </c>
      <c r="C56" s="2" t="s">
        <v>54</v>
      </c>
      <c r="D56" s="2" t="s">
        <v>24</v>
      </c>
      <c r="E56" s="7">
        <v>43104</v>
      </c>
      <c r="F56" s="5">
        <v>1.49E-2</v>
      </c>
      <c r="G56" s="2" t="s">
        <v>15</v>
      </c>
      <c r="H56" s="2" t="s">
        <v>16</v>
      </c>
      <c r="I56" s="2">
        <v>0.2</v>
      </c>
      <c r="J56" s="9" t="str">
        <f t="shared" si="0"/>
        <v>是</v>
      </c>
      <c r="K56" s="2" t="s">
        <v>17</v>
      </c>
      <c r="L56" s="2" t="s">
        <v>18</v>
      </c>
      <c r="M56" s="2" t="s">
        <v>17</v>
      </c>
    </row>
    <row r="57" spans="1:13" x14ac:dyDescent="0.25">
      <c r="A57" s="2">
        <v>34</v>
      </c>
      <c r="B57" s="2" t="s">
        <v>55</v>
      </c>
      <c r="C57" s="2" t="s">
        <v>56</v>
      </c>
      <c r="D57" s="2" t="s">
        <v>23</v>
      </c>
      <c r="E57" s="7">
        <v>43104</v>
      </c>
      <c r="F57" s="4">
        <v>1.8E-3</v>
      </c>
      <c r="G57" s="2" t="s">
        <v>15</v>
      </c>
      <c r="H57" s="2" t="s">
        <v>16</v>
      </c>
      <c r="I57" s="2">
        <v>0.1</v>
      </c>
      <c r="J57" s="9" t="str">
        <f t="shared" si="0"/>
        <v>是</v>
      </c>
      <c r="K57" s="2" t="s">
        <v>17</v>
      </c>
      <c r="L57" s="2" t="s">
        <v>18</v>
      </c>
      <c r="M57" s="2" t="s">
        <v>17</v>
      </c>
    </row>
    <row r="58" spans="1:13" x14ac:dyDescent="0.25">
      <c r="A58" s="2">
        <v>35</v>
      </c>
      <c r="B58" s="2" t="s">
        <v>55</v>
      </c>
      <c r="C58" s="2" t="s">
        <v>56</v>
      </c>
      <c r="D58" s="2" t="s">
        <v>14</v>
      </c>
      <c r="E58" s="7">
        <v>43104</v>
      </c>
      <c r="F58" s="4">
        <v>0.92</v>
      </c>
      <c r="G58" s="2" t="s">
        <v>15</v>
      </c>
      <c r="H58" s="2" t="s">
        <v>16</v>
      </c>
      <c r="I58" s="2">
        <v>1</v>
      </c>
      <c r="J58" s="9" t="str">
        <f t="shared" si="0"/>
        <v>是</v>
      </c>
      <c r="K58" s="2" t="s">
        <v>17</v>
      </c>
      <c r="L58" s="2" t="s">
        <v>18</v>
      </c>
      <c r="M58" s="2" t="s">
        <v>17</v>
      </c>
    </row>
    <row r="59" spans="1:13" x14ac:dyDescent="0.25">
      <c r="A59" s="2">
        <v>36</v>
      </c>
      <c r="B59" s="2" t="s">
        <v>55</v>
      </c>
      <c r="C59" s="2" t="s">
        <v>56</v>
      </c>
      <c r="D59" s="2" t="s">
        <v>24</v>
      </c>
      <c r="E59" s="7">
        <v>43104</v>
      </c>
      <c r="F59" s="4">
        <v>9.9000000000000008E-3</v>
      </c>
      <c r="G59" s="2" t="s">
        <v>15</v>
      </c>
      <c r="H59" s="2" t="s">
        <v>16</v>
      </c>
      <c r="I59" s="2">
        <v>0.2</v>
      </c>
      <c r="J59" s="9" t="str">
        <f t="shared" si="0"/>
        <v>是</v>
      </c>
      <c r="K59" s="2" t="s">
        <v>17</v>
      </c>
      <c r="L59" s="2" t="s">
        <v>18</v>
      </c>
      <c r="M59" s="2" t="s">
        <v>17</v>
      </c>
    </row>
    <row r="60" spans="1:13" x14ac:dyDescent="0.25">
      <c r="A60" s="2">
        <v>37</v>
      </c>
      <c r="B60" s="2" t="s">
        <v>57</v>
      </c>
      <c r="C60" s="2" t="s">
        <v>58</v>
      </c>
      <c r="D60" s="2" t="s">
        <v>59</v>
      </c>
      <c r="E60" s="7">
        <v>43122</v>
      </c>
      <c r="F60" s="4">
        <v>52</v>
      </c>
      <c r="G60" s="2" t="s">
        <v>60</v>
      </c>
      <c r="H60" s="2" t="s">
        <v>61</v>
      </c>
      <c r="I60" s="2">
        <v>55</v>
      </c>
      <c r="J60" s="9" t="str">
        <f t="shared" si="0"/>
        <v>是</v>
      </c>
      <c r="K60" s="2" t="s">
        <v>17</v>
      </c>
      <c r="L60" s="2" t="s">
        <v>18</v>
      </c>
      <c r="M60" s="2" t="s">
        <v>17</v>
      </c>
    </row>
    <row r="61" spans="1:13" x14ac:dyDescent="0.25">
      <c r="A61" s="2">
        <v>38</v>
      </c>
      <c r="B61" s="2" t="s">
        <v>57</v>
      </c>
      <c r="C61" s="2" t="s">
        <v>58</v>
      </c>
      <c r="D61" s="2" t="s">
        <v>62</v>
      </c>
      <c r="E61" s="7">
        <v>43122</v>
      </c>
      <c r="F61" s="4">
        <v>59</v>
      </c>
      <c r="G61" s="2" t="s">
        <v>60</v>
      </c>
      <c r="H61" s="2" t="s">
        <v>61</v>
      </c>
      <c r="I61" s="2">
        <v>65</v>
      </c>
      <c r="J61" s="9" t="str">
        <f t="shared" si="0"/>
        <v>是</v>
      </c>
      <c r="K61" s="2" t="s">
        <v>17</v>
      </c>
      <c r="L61" s="2" t="s">
        <v>18</v>
      </c>
      <c r="M61" s="2" t="s">
        <v>17</v>
      </c>
    </row>
    <row r="62" spans="1:13" x14ac:dyDescent="0.25">
      <c r="A62" s="2">
        <v>39</v>
      </c>
      <c r="B62" s="2" t="s">
        <v>63</v>
      </c>
      <c r="C62" s="2" t="s">
        <v>64</v>
      </c>
      <c r="D62" s="2" t="s">
        <v>59</v>
      </c>
      <c r="E62" s="7">
        <v>43122</v>
      </c>
      <c r="F62" s="4">
        <v>52</v>
      </c>
      <c r="G62" s="2" t="s">
        <v>60</v>
      </c>
      <c r="H62" s="2" t="s">
        <v>61</v>
      </c>
      <c r="I62" s="2">
        <v>55</v>
      </c>
      <c r="J62" s="9" t="str">
        <f t="shared" si="0"/>
        <v>是</v>
      </c>
      <c r="K62" s="2" t="s">
        <v>17</v>
      </c>
      <c r="L62" s="2" t="s">
        <v>18</v>
      </c>
      <c r="M62" s="2" t="s">
        <v>17</v>
      </c>
    </row>
    <row r="63" spans="1:13" x14ac:dyDescent="0.25">
      <c r="A63" s="2">
        <v>40</v>
      </c>
      <c r="B63" s="2" t="s">
        <v>63</v>
      </c>
      <c r="C63" s="2" t="s">
        <v>64</v>
      </c>
      <c r="D63" s="2" t="s">
        <v>62</v>
      </c>
      <c r="E63" s="7">
        <v>43122</v>
      </c>
      <c r="F63" s="4">
        <v>57</v>
      </c>
      <c r="G63" s="2" t="s">
        <v>60</v>
      </c>
      <c r="H63" s="2" t="s">
        <v>61</v>
      </c>
      <c r="I63" s="2">
        <v>65</v>
      </c>
      <c r="J63" s="9" t="str">
        <f t="shared" si="0"/>
        <v>是</v>
      </c>
      <c r="K63" s="2" t="s">
        <v>17</v>
      </c>
      <c r="L63" s="2" t="s">
        <v>18</v>
      </c>
      <c r="M63" s="2" t="s">
        <v>17</v>
      </c>
    </row>
    <row r="64" spans="1:13" x14ac:dyDescent="0.25">
      <c r="A64" s="2">
        <v>41</v>
      </c>
      <c r="B64" s="2" t="s">
        <v>65</v>
      </c>
      <c r="C64" s="2" t="s">
        <v>66</v>
      </c>
      <c r="D64" s="2" t="s">
        <v>59</v>
      </c>
      <c r="E64" s="7">
        <v>43122</v>
      </c>
      <c r="F64" s="4">
        <v>51</v>
      </c>
      <c r="G64" s="2" t="s">
        <v>60</v>
      </c>
      <c r="H64" s="2" t="s">
        <v>61</v>
      </c>
      <c r="I64" s="2">
        <v>55</v>
      </c>
      <c r="J64" s="9" t="str">
        <f t="shared" si="0"/>
        <v>是</v>
      </c>
      <c r="K64" s="2" t="s">
        <v>17</v>
      </c>
      <c r="L64" s="2" t="s">
        <v>18</v>
      </c>
      <c r="M64" s="2" t="s">
        <v>17</v>
      </c>
    </row>
    <row r="65" spans="1:13" x14ac:dyDescent="0.25">
      <c r="A65" s="2">
        <v>42</v>
      </c>
      <c r="B65" s="2" t="s">
        <v>65</v>
      </c>
      <c r="C65" s="2" t="s">
        <v>66</v>
      </c>
      <c r="D65" s="2" t="s">
        <v>62</v>
      </c>
      <c r="E65" s="7">
        <v>43122</v>
      </c>
      <c r="F65" s="4">
        <v>59</v>
      </c>
      <c r="G65" s="2" t="s">
        <v>60</v>
      </c>
      <c r="H65" s="2" t="s">
        <v>61</v>
      </c>
      <c r="I65" s="2">
        <v>65</v>
      </c>
      <c r="J65" s="9" t="str">
        <f t="shared" si="0"/>
        <v>是</v>
      </c>
      <c r="K65" s="2" t="s">
        <v>17</v>
      </c>
      <c r="L65" s="2" t="s">
        <v>18</v>
      </c>
      <c r="M65" s="2" t="s">
        <v>17</v>
      </c>
    </row>
    <row r="66" spans="1:13" x14ac:dyDescent="0.25">
      <c r="A66" s="2">
        <v>43</v>
      </c>
      <c r="B66" s="2" t="s">
        <v>67</v>
      </c>
      <c r="C66" s="2" t="s">
        <v>68</v>
      </c>
      <c r="D66" s="2" t="s">
        <v>59</v>
      </c>
      <c r="E66" s="7">
        <v>43122</v>
      </c>
      <c r="F66" s="4">
        <v>54</v>
      </c>
      <c r="G66" s="2" t="s">
        <v>60</v>
      </c>
      <c r="H66" s="2" t="s">
        <v>61</v>
      </c>
      <c r="I66" s="2">
        <v>55</v>
      </c>
      <c r="J66" s="9" t="str">
        <f t="shared" si="0"/>
        <v>是</v>
      </c>
      <c r="K66" s="2" t="s">
        <v>17</v>
      </c>
      <c r="L66" s="2" t="s">
        <v>18</v>
      </c>
      <c r="M66" s="2" t="s">
        <v>17</v>
      </c>
    </row>
    <row r="67" spans="1:13" x14ac:dyDescent="0.25">
      <c r="A67" s="2">
        <v>44</v>
      </c>
      <c r="B67" s="2" t="s">
        <v>67</v>
      </c>
      <c r="C67" s="2" t="s">
        <v>68</v>
      </c>
      <c r="D67" s="2" t="s">
        <v>62</v>
      </c>
      <c r="E67" s="7">
        <v>43122</v>
      </c>
      <c r="F67" s="4">
        <v>56</v>
      </c>
      <c r="G67" s="2" t="s">
        <v>60</v>
      </c>
      <c r="H67" s="2" t="s">
        <v>61</v>
      </c>
      <c r="I67" s="2">
        <v>65</v>
      </c>
      <c r="J67" s="9" t="str">
        <f t="shared" si="0"/>
        <v>是</v>
      </c>
      <c r="K67" s="2" t="s">
        <v>17</v>
      </c>
      <c r="L67" s="2" t="s">
        <v>18</v>
      </c>
      <c r="M67" s="2" t="s">
        <v>17</v>
      </c>
    </row>
  </sheetData>
  <autoFilter ref="A2:M67" xr:uid="{00000000-0009-0000-0000-000000000000}"/>
  <mergeCells count="1">
    <mergeCell ref="A1:M1"/>
  </mergeCells>
  <phoneticPr fontId="4" type="noConversion"/>
  <conditionalFormatting sqref="J3:J11 J14 J17 J20 J23 J26 J29 J32 J35 J38:J67">
    <cfRule type="cellIs" dxfId="62" priority="18" operator="equal">
      <formula>"否"</formula>
    </cfRule>
  </conditionalFormatting>
  <conditionalFormatting sqref="J12">
    <cfRule type="cellIs" dxfId="61" priority="17" operator="equal">
      <formula>"否"</formula>
    </cfRule>
  </conditionalFormatting>
  <conditionalFormatting sqref="J13">
    <cfRule type="cellIs" dxfId="60" priority="16" operator="equal">
      <formula>"否"</formula>
    </cfRule>
  </conditionalFormatting>
  <conditionalFormatting sqref="J15">
    <cfRule type="cellIs" dxfId="59" priority="15" operator="equal">
      <formula>"否"</formula>
    </cfRule>
  </conditionalFormatting>
  <conditionalFormatting sqref="J16">
    <cfRule type="cellIs" dxfId="58" priority="14" operator="equal">
      <formula>"否"</formula>
    </cfRule>
  </conditionalFormatting>
  <conditionalFormatting sqref="J18:J19">
    <cfRule type="cellIs" dxfId="57" priority="13" operator="equal">
      <formula>"否"</formula>
    </cfRule>
  </conditionalFormatting>
  <conditionalFormatting sqref="J21">
    <cfRule type="cellIs" dxfId="56" priority="12" operator="equal">
      <formula>"否"</formula>
    </cfRule>
  </conditionalFormatting>
  <conditionalFormatting sqref="J22">
    <cfRule type="cellIs" dxfId="55" priority="11" operator="equal">
      <formula>"否"</formula>
    </cfRule>
  </conditionalFormatting>
  <conditionalFormatting sqref="J24">
    <cfRule type="cellIs" dxfId="54" priority="10" operator="equal">
      <formula>"否"</formula>
    </cfRule>
  </conditionalFormatting>
  <conditionalFormatting sqref="J25">
    <cfRule type="cellIs" dxfId="53" priority="9" operator="equal">
      <formula>"否"</formula>
    </cfRule>
  </conditionalFormatting>
  <conditionalFormatting sqref="J27">
    <cfRule type="cellIs" dxfId="52" priority="8" operator="equal">
      <formula>"否"</formula>
    </cfRule>
  </conditionalFormatting>
  <conditionalFormatting sqref="J28">
    <cfRule type="cellIs" dxfId="51" priority="7" operator="equal">
      <formula>"否"</formula>
    </cfRule>
  </conditionalFormatting>
  <conditionalFormatting sqref="J30">
    <cfRule type="cellIs" dxfId="50" priority="6" operator="equal">
      <formula>"否"</formula>
    </cfRule>
  </conditionalFormatting>
  <conditionalFormatting sqref="J31">
    <cfRule type="cellIs" dxfId="49" priority="5" operator="equal">
      <formula>"否"</formula>
    </cfRule>
  </conditionalFormatting>
  <conditionalFormatting sqref="J33">
    <cfRule type="cellIs" dxfId="48" priority="4" operator="equal">
      <formula>"否"</formula>
    </cfRule>
  </conditionalFormatting>
  <conditionalFormatting sqref="J34">
    <cfRule type="cellIs" dxfId="47" priority="3" operator="equal">
      <formula>"否"</formula>
    </cfRule>
  </conditionalFormatting>
  <conditionalFormatting sqref="J36">
    <cfRule type="cellIs" dxfId="46" priority="2" operator="equal">
      <formula>"否"</formula>
    </cfRule>
  </conditionalFormatting>
  <conditionalFormatting sqref="J37">
    <cfRule type="cellIs" dxfId="45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&amp;R&amp;1#&amp;"Calibri"&amp;8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7"/>
  <sheetViews>
    <sheetView workbookViewId="0">
      <selection activeCell="C13" sqref="C13"/>
    </sheetView>
  </sheetViews>
  <sheetFormatPr defaultRowHeight="12.5" x14ac:dyDescent="0.25"/>
  <cols>
    <col min="1" max="1" width="4.81640625" customWidth="1"/>
    <col min="2" max="2" width="25.6328125" customWidth="1"/>
    <col min="3" max="3" width="24" customWidth="1"/>
    <col min="4" max="4" width="16.1796875" customWidth="1"/>
    <col min="5" max="5" width="10.6328125" style="12" customWidth="1"/>
    <col min="6" max="6" width="8.54296875" style="12" customWidth="1"/>
    <col min="7" max="7" width="6.453125" customWidth="1"/>
    <col min="8" max="8" width="42.453125" customWidth="1"/>
    <col min="9" max="9" width="8.54296875" customWidth="1"/>
    <col min="10" max="10" width="8.54296875" style="8" customWidth="1"/>
    <col min="11" max="11" width="8.54296875" customWidth="1"/>
    <col min="12" max="12" width="4.81640625" customWidth="1"/>
    <col min="13" max="13" width="14.36328125" customWidth="1"/>
    <col min="14" max="256" width="21.36328125" customWidth="1"/>
  </cols>
  <sheetData>
    <row r="1" spans="1:13" ht="40.25" customHeight="1" x14ac:dyDescent="0.25">
      <c r="A1" s="28" t="s">
        <v>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20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3" t="s">
        <v>12</v>
      </c>
    </row>
    <row r="3" spans="1:13" x14ac:dyDescent="0.25">
      <c r="A3" s="2">
        <v>1</v>
      </c>
      <c r="B3" s="2" t="s">
        <v>21</v>
      </c>
      <c r="C3" s="2" t="s">
        <v>22</v>
      </c>
      <c r="D3" s="2" t="s">
        <v>23</v>
      </c>
      <c r="E3" s="7">
        <v>43192</v>
      </c>
      <c r="F3" s="4">
        <v>2.3E-2</v>
      </c>
      <c r="G3" s="2" t="s">
        <v>15</v>
      </c>
      <c r="H3" s="2" t="s">
        <v>16</v>
      </c>
      <c r="I3" s="2">
        <v>0.5</v>
      </c>
      <c r="J3" s="9" t="str">
        <f t="shared" ref="J3:J67" si="0">IF(ISBLANK(F3),"",IF(F3&gt;I3,"否","是"))</f>
        <v>是</v>
      </c>
      <c r="K3" s="2" t="s">
        <v>17</v>
      </c>
      <c r="L3" s="2" t="s">
        <v>18</v>
      </c>
      <c r="M3" s="2" t="s">
        <v>17</v>
      </c>
    </row>
    <row r="4" spans="1:13" x14ac:dyDescent="0.25">
      <c r="A4" s="2">
        <v>2</v>
      </c>
      <c r="B4" s="2" t="s">
        <v>21</v>
      </c>
      <c r="C4" s="2" t="s">
        <v>22</v>
      </c>
      <c r="D4" s="2" t="s">
        <v>24</v>
      </c>
      <c r="E4" s="7">
        <v>43192</v>
      </c>
      <c r="F4" s="4">
        <v>0.16300000000000001</v>
      </c>
      <c r="G4" s="2" t="s">
        <v>15</v>
      </c>
      <c r="H4" s="2" t="s">
        <v>16</v>
      </c>
      <c r="I4" s="2">
        <v>10</v>
      </c>
      <c r="J4" s="9" t="str">
        <f t="shared" si="0"/>
        <v>是</v>
      </c>
      <c r="K4" s="2" t="s">
        <v>17</v>
      </c>
      <c r="L4" s="2" t="s">
        <v>18</v>
      </c>
      <c r="M4" s="2" t="s">
        <v>17</v>
      </c>
    </row>
    <row r="5" spans="1:13" x14ac:dyDescent="0.25">
      <c r="A5" s="2">
        <v>2</v>
      </c>
      <c r="B5" s="2" t="s">
        <v>21</v>
      </c>
      <c r="C5" s="2" t="s">
        <v>22</v>
      </c>
      <c r="D5" s="2" t="s">
        <v>14</v>
      </c>
      <c r="E5" s="7">
        <v>43192</v>
      </c>
      <c r="F5" s="4">
        <v>8.06</v>
      </c>
      <c r="G5" s="2" t="s">
        <v>15</v>
      </c>
      <c r="H5" s="2" t="s">
        <v>16</v>
      </c>
      <c r="I5" s="2">
        <v>30</v>
      </c>
      <c r="J5" s="9" t="str">
        <f t="shared" si="0"/>
        <v>是</v>
      </c>
      <c r="K5" s="2" t="s">
        <v>17</v>
      </c>
      <c r="L5" s="2" t="s">
        <v>18</v>
      </c>
      <c r="M5" s="2" t="s">
        <v>17</v>
      </c>
    </row>
    <row r="6" spans="1:13" x14ac:dyDescent="0.25">
      <c r="A6" s="2">
        <v>3</v>
      </c>
      <c r="B6" s="2" t="s">
        <v>39</v>
      </c>
      <c r="C6" s="2" t="s">
        <v>40</v>
      </c>
      <c r="D6" s="2" t="s">
        <v>23</v>
      </c>
      <c r="E6" s="7">
        <v>43192</v>
      </c>
      <c r="F6" s="4">
        <v>0.1</v>
      </c>
      <c r="G6" s="2" t="s">
        <v>15</v>
      </c>
      <c r="H6" s="2" t="s">
        <v>16</v>
      </c>
      <c r="I6" s="2">
        <v>0.5</v>
      </c>
      <c r="J6" s="9" t="str">
        <f t="shared" si="0"/>
        <v>是</v>
      </c>
      <c r="K6" s="2" t="s">
        <v>17</v>
      </c>
      <c r="L6" s="2" t="s">
        <v>18</v>
      </c>
      <c r="M6" s="2" t="s">
        <v>17</v>
      </c>
    </row>
    <row r="7" spans="1:13" x14ac:dyDescent="0.25">
      <c r="A7" s="2">
        <v>4</v>
      </c>
      <c r="B7" s="2" t="s">
        <v>39</v>
      </c>
      <c r="C7" s="2" t="s">
        <v>40</v>
      </c>
      <c r="D7" s="2" t="s">
        <v>24</v>
      </c>
      <c r="E7" s="7">
        <v>43192</v>
      </c>
      <c r="F7" s="4">
        <v>0.20499999999999999</v>
      </c>
      <c r="G7" s="2" t="s">
        <v>15</v>
      </c>
      <c r="H7" s="2" t="s">
        <v>16</v>
      </c>
      <c r="I7" s="2">
        <v>10</v>
      </c>
      <c r="J7" s="9" t="str">
        <f t="shared" si="0"/>
        <v>是</v>
      </c>
      <c r="K7" s="2" t="s">
        <v>17</v>
      </c>
      <c r="L7" s="2" t="s">
        <v>18</v>
      </c>
      <c r="M7" s="2" t="s">
        <v>17</v>
      </c>
    </row>
    <row r="8" spans="1:13" x14ac:dyDescent="0.25">
      <c r="A8" s="2">
        <v>4</v>
      </c>
      <c r="B8" s="2" t="s">
        <v>39</v>
      </c>
      <c r="C8" s="2" t="s">
        <v>40</v>
      </c>
      <c r="D8" s="2" t="s">
        <v>14</v>
      </c>
      <c r="E8" s="7">
        <v>43192</v>
      </c>
      <c r="F8" s="4">
        <v>7.03</v>
      </c>
      <c r="G8" s="2" t="s">
        <v>15</v>
      </c>
      <c r="H8" s="2" t="s">
        <v>16</v>
      </c>
      <c r="I8" s="2">
        <v>30</v>
      </c>
      <c r="J8" s="9" t="str">
        <f t="shared" si="0"/>
        <v>是</v>
      </c>
      <c r="K8" s="2" t="s">
        <v>17</v>
      </c>
      <c r="L8" s="2" t="s">
        <v>18</v>
      </c>
      <c r="M8" s="2" t="s">
        <v>17</v>
      </c>
    </row>
    <row r="9" spans="1:13" x14ac:dyDescent="0.25">
      <c r="A9" s="2">
        <v>5</v>
      </c>
      <c r="B9" s="2" t="s">
        <v>41</v>
      </c>
      <c r="C9" s="2" t="s">
        <v>42</v>
      </c>
      <c r="D9" s="2" t="s">
        <v>23</v>
      </c>
      <c r="E9" s="7">
        <v>43192</v>
      </c>
      <c r="F9" s="4">
        <v>3.1E-2</v>
      </c>
      <c r="G9" s="2" t="s">
        <v>15</v>
      </c>
      <c r="H9" s="2" t="s">
        <v>16</v>
      </c>
      <c r="I9" s="2">
        <v>0.5</v>
      </c>
      <c r="J9" s="9" t="str">
        <f t="shared" si="0"/>
        <v>是</v>
      </c>
      <c r="K9" s="2" t="s">
        <v>17</v>
      </c>
      <c r="L9" s="2" t="s">
        <v>18</v>
      </c>
      <c r="M9" s="2" t="s">
        <v>17</v>
      </c>
    </row>
    <row r="10" spans="1:13" x14ac:dyDescent="0.25">
      <c r="A10" s="2">
        <v>6</v>
      </c>
      <c r="B10" s="2" t="s">
        <v>41</v>
      </c>
      <c r="C10" s="2" t="s">
        <v>42</v>
      </c>
      <c r="D10" s="2" t="s">
        <v>24</v>
      </c>
      <c r="E10" s="7">
        <v>43192</v>
      </c>
      <c r="F10" s="4">
        <v>0.10199999999999999</v>
      </c>
      <c r="G10" s="2" t="s">
        <v>15</v>
      </c>
      <c r="H10" s="2" t="s">
        <v>16</v>
      </c>
      <c r="I10" s="2">
        <v>10</v>
      </c>
      <c r="J10" s="9" t="str">
        <f t="shared" si="0"/>
        <v>是</v>
      </c>
      <c r="K10" s="2" t="s">
        <v>17</v>
      </c>
      <c r="L10" s="2" t="s">
        <v>18</v>
      </c>
      <c r="M10" s="2" t="s">
        <v>17</v>
      </c>
    </row>
    <row r="11" spans="1:13" x14ac:dyDescent="0.25">
      <c r="A11" s="2">
        <v>6</v>
      </c>
      <c r="B11" s="2" t="s">
        <v>41</v>
      </c>
      <c r="C11" s="2" t="s">
        <v>42</v>
      </c>
      <c r="D11" s="2" t="s">
        <v>14</v>
      </c>
      <c r="E11" s="7">
        <v>43192</v>
      </c>
      <c r="F11" s="4">
        <v>9.7799999999999994</v>
      </c>
      <c r="G11" s="2" t="s">
        <v>15</v>
      </c>
      <c r="H11" s="2" t="s">
        <v>16</v>
      </c>
      <c r="I11" s="2">
        <v>30</v>
      </c>
      <c r="J11" s="9" t="str">
        <f t="shared" si="0"/>
        <v>是</v>
      </c>
      <c r="K11" s="2" t="s">
        <v>17</v>
      </c>
      <c r="L11" s="2" t="s">
        <v>18</v>
      </c>
      <c r="M11" s="2" t="s">
        <v>17</v>
      </c>
    </row>
    <row r="12" spans="1:13" x14ac:dyDescent="0.25">
      <c r="A12" s="2">
        <v>7</v>
      </c>
      <c r="B12" s="2" t="s">
        <v>25</v>
      </c>
      <c r="C12" s="2" t="s">
        <v>26</v>
      </c>
      <c r="D12" s="2" t="s">
        <v>23</v>
      </c>
      <c r="E12" s="7">
        <v>43192</v>
      </c>
      <c r="F12" s="4">
        <v>2.8000000000000001E-2</v>
      </c>
      <c r="G12" s="2" t="s">
        <v>15</v>
      </c>
      <c r="H12" s="2" t="s">
        <v>16</v>
      </c>
      <c r="I12" s="2">
        <v>0.5</v>
      </c>
      <c r="J12" s="9" t="str">
        <f t="shared" si="0"/>
        <v>是</v>
      </c>
      <c r="K12" s="2" t="s">
        <v>17</v>
      </c>
      <c r="L12" s="2" t="s">
        <v>18</v>
      </c>
      <c r="M12" s="2"/>
    </row>
    <row r="13" spans="1:13" x14ac:dyDescent="0.25">
      <c r="A13" s="2">
        <v>7</v>
      </c>
      <c r="B13" s="2" t="s">
        <v>25</v>
      </c>
      <c r="C13" s="2" t="s">
        <v>26</v>
      </c>
      <c r="D13" s="2" t="s">
        <v>24</v>
      </c>
      <c r="E13" s="7">
        <v>43192</v>
      </c>
      <c r="F13" s="4">
        <v>0.13</v>
      </c>
      <c r="G13" s="2" t="s">
        <v>15</v>
      </c>
      <c r="H13" s="2" t="s">
        <v>16</v>
      </c>
      <c r="I13" s="2">
        <v>10</v>
      </c>
      <c r="J13" s="9" t="str">
        <f t="shared" si="0"/>
        <v>是</v>
      </c>
      <c r="K13" s="2" t="s">
        <v>17</v>
      </c>
      <c r="L13" s="2" t="s">
        <v>18</v>
      </c>
      <c r="M13" s="2"/>
    </row>
    <row r="14" spans="1:13" x14ac:dyDescent="0.25">
      <c r="A14" s="2">
        <v>7</v>
      </c>
      <c r="B14" s="2" t="s">
        <v>25</v>
      </c>
      <c r="C14" s="2" t="s">
        <v>26</v>
      </c>
      <c r="D14" s="2" t="s">
        <v>14</v>
      </c>
      <c r="E14" s="7">
        <v>43192</v>
      </c>
      <c r="F14" s="4">
        <v>2.81</v>
      </c>
      <c r="G14" s="2" t="s">
        <v>15</v>
      </c>
      <c r="H14" s="2" t="s">
        <v>16</v>
      </c>
      <c r="I14" s="2">
        <v>30</v>
      </c>
      <c r="J14" s="9" t="str">
        <f t="shared" si="0"/>
        <v>是</v>
      </c>
      <c r="K14" s="2" t="s">
        <v>17</v>
      </c>
      <c r="L14" s="2" t="s">
        <v>18</v>
      </c>
      <c r="M14" s="2" t="s">
        <v>17</v>
      </c>
    </row>
    <row r="15" spans="1:13" x14ac:dyDescent="0.25">
      <c r="A15" s="2">
        <v>8</v>
      </c>
      <c r="B15" s="2" t="s">
        <v>19</v>
      </c>
      <c r="C15" s="2" t="s">
        <v>20</v>
      </c>
      <c r="D15" s="2" t="s">
        <v>23</v>
      </c>
      <c r="E15" s="7">
        <v>43192</v>
      </c>
      <c r="F15" s="4">
        <v>3.1E-2</v>
      </c>
      <c r="G15" s="2" t="s">
        <v>15</v>
      </c>
      <c r="H15" s="2" t="s">
        <v>16</v>
      </c>
      <c r="I15" s="2">
        <v>0.5</v>
      </c>
      <c r="J15" s="9" t="str">
        <f>IF(ISBLANK(F15),"",IF(F15&gt;I15,"否","是"))</f>
        <v>是</v>
      </c>
      <c r="K15" s="2" t="s">
        <v>17</v>
      </c>
      <c r="L15" s="2" t="s">
        <v>18</v>
      </c>
      <c r="M15" s="2"/>
    </row>
    <row r="16" spans="1:13" x14ac:dyDescent="0.25">
      <c r="A16" s="2">
        <v>8</v>
      </c>
      <c r="B16" s="2" t="s">
        <v>19</v>
      </c>
      <c r="C16" s="2" t="s">
        <v>20</v>
      </c>
      <c r="D16" s="2" t="s">
        <v>24</v>
      </c>
      <c r="E16" s="7">
        <v>43192</v>
      </c>
      <c r="F16" s="4">
        <v>0.377</v>
      </c>
      <c r="G16" s="2" t="s">
        <v>15</v>
      </c>
      <c r="H16" s="2" t="s">
        <v>16</v>
      </c>
      <c r="I16" s="2">
        <v>10</v>
      </c>
      <c r="J16" s="9" t="str">
        <f>IF(ISBLANK(F16),"",IF(F16&gt;I16,"否","是"))</f>
        <v>是</v>
      </c>
      <c r="K16" s="2" t="s">
        <v>17</v>
      </c>
      <c r="L16" s="2" t="s">
        <v>18</v>
      </c>
      <c r="M16" s="2"/>
    </row>
    <row r="17" spans="1:13" x14ac:dyDescent="0.25">
      <c r="A17" s="2">
        <v>8</v>
      </c>
      <c r="B17" s="2" t="s">
        <v>19</v>
      </c>
      <c r="C17" s="2" t="s">
        <v>20</v>
      </c>
      <c r="D17" s="2" t="s">
        <v>14</v>
      </c>
      <c r="E17" s="7">
        <v>43192</v>
      </c>
      <c r="F17" s="4">
        <v>2.52</v>
      </c>
      <c r="G17" s="2" t="s">
        <v>15</v>
      </c>
      <c r="H17" s="2" t="s">
        <v>16</v>
      </c>
      <c r="I17" s="2">
        <v>30</v>
      </c>
      <c r="J17" s="9" t="str">
        <f>IF(ISBLANK(F17),"",IF(F17&gt;I17,"否","是"))</f>
        <v>是</v>
      </c>
      <c r="K17" s="2" t="s">
        <v>17</v>
      </c>
      <c r="L17" s="2" t="s">
        <v>18</v>
      </c>
      <c r="M17" s="2" t="s">
        <v>17</v>
      </c>
    </row>
    <row r="18" spans="1:13" x14ac:dyDescent="0.25">
      <c r="A18" s="2">
        <v>9</v>
      </c>
      <c r="B18" s="2" t="s">
        <v>27</v>
      </c>
      <c r="C18" s="2" t="s">
        <v>28</v>
      </c>
      <c r="D18" s="2" t="s">
        <v>23</v>
      </c>
      <c r="E18" s="7">
        <v>43192</v>
      </c>
      <c r="F18" s="4">
        <v>3.4000000000000002E-2</v>
      </c>
      <c r="G18" s="2" t="s">
        <v>15</v>
      </c>
      <c r="H18" s="2" t="s">
        <v>16</v>
      </c>
      <c r="I18" s="2">
        <v>0.5</v>
      </c>
      <c r="J18" s="9" t="str">
        <f t="shared" ref="J18:J19" si="1">IF(ISBLANK(F18),"",IF(F18&gt;I18,"否","是"))</f>
        <v>是</v>
      </c>
      <c r="K18" s="2" t="s">
        <v>17</v>
      </c>
      <c r="L18" s="2" t="s">
        <v>18</v>
      </c>
      <c r="M18" s="2"/>
    </row>
    <row r="19" spans="1:13" x14ac:dyDescent="0.25">
      <c r="A19" s="2">
        <v>9</v>
      </c>
      <c r="B19" s="2" t="s">
        <v>27</v>
      </c>
      <c r="C19" s="2" t="s">
        <v>28</v>
      </c>
      <c r="D19" s="2" t="s">
        <v>24</v>
      </c>
      <c r="E19" s="7">
        <v>43192</v>
      </c>
      <c r="F19" s="4">
        <v>0.13700000000000001</v>
      </c>
      <c r="G19" s="2" t="s">
        <v>15</v>
      </c>
      <c r="H19" s="2" t="s">
        <v>16</v>
      </c>
      <c r="I19" s="2">
        <v>10</v>
      </c>
      <c r="J19" s="9" t="str">
        <f t="shared" si="1"/>
        <v>是</v>
      </c>
      <c r="K19" s="2" t="s">
        <v>17</v>
      </c>
      <c r="L19" s="2" t="s">
        <v>18</v>
      </c>
      <c r="M19" s="2"/>
    </row>
    <row r="20" spans="1:13" x14ac:dyDescent="0.25">
      <c r="A20" s="2">
        <v>9</v>
      </c>
      <c r="B20" s="2" t="s">
        <v>27</v>
      </c>
      <c r="C20" s="2" t="s">
        <v>28</v>
      </c>
      <c r="D20" s="2" t="s">
        <v>14</v>
      </c>
      <c r="E20" s="7">
        <v>43192</v>
      </c>
      <c r="F20" s="4">
        <v>1.82</v>
      </c>
      <c r="G20" s="2" t="s">
        <v>15</v>
      </c>
      <c r="H20" s="2" t="s">
        <v>16</v>
      </c>
      <c r="I20" s="2">
        <v>30</v>
      </c>
      <c r="J20" s="9" t="str">
        <f t="shared" si="0"/>
        <v>是</v>
      </c>
      <c r="K20" s="2" t="s">
        <v>17</v>
      </c>
      <c r="L20" s="2" t="s">
        <v>18</v>
      </c>
      <c r="M20" s="2" t="s">
        <v>17</v>
      </c>
    </row>
    <row r="21" spans="1:13" x14ac:dyDescent="0.25">
      <c r="A21" s="2">
        <v>10</v>
      </c>
      <c r="B21" s="2" t="s">
        <v>29</v>
      </c>
      <c r="C21" s="2" t="s">
        <v>30</v>
      </c>
      <c r="D21" s="2" t="s">
        <v>23</v>
      </c>
      <c r="E21" s="7">
        <v>43193</v>
      </c>
      <c r="F21" s="4">
        <v>0.04</v>
      </c>
      <c r="G21" s="2" t="s">
        <v>15</v>
      </c>
      <c r="H21" s="2" t="s">
        <v>16</v>
      </c>
      <c r="I21" s="2">
        <v>0.5</v>
      </c>
      <c r="J21" s="9" t="str">
        <f t="shared" si="0"/>
        <v>是</v>
      </c>
      <c r="K21" s="2" t="s">
        <v>17</v>
      </c>
      <c r="L21" s="2" t="s">
        <v>18</v>
      </c>
      <c r="M21" s="2"/>
    </row>
    <row r="22" spans="1:13" x14ac:dyDescent="0.25">
      <c r="A22" s="2">
        <v>10</v>
      </c>
      <c r="B22" s="2" t="s">
        <v>29</v>
      </c>
      <c r="C22" s="2" t="s">
        <v>30</v>
      </c>
      <c r="D22" s="2" t="s">
        <v>24</v>
      </c>
      <c r="E22" s="7">
        <v>43193</v>
      </c>
      <c r="F22" s="4">
        <v>0.23599999999999999</v>
      </c>
      <c r="G22" s="2" t="s">
        <v>15</v>
      </c>
      <c r="H22" s="2" t="s">
        <v>16</v>
      </c>
      <c r="I22" s="2">
        <v>10</v>
      </c>
      <c r="J22" s="9" t="str">
        <f t="shared" si="0"/>
        <v>是</v>
      </c>
      <c r="K22" s="2" t="s">
        <v>17</v>
      </c>
      <c r="L22" s="2" t="s">
        <v>18</v>
      </c>
      <c r="M22" s="2"/>
    </row>
    <row r="23" spans="1:13" x14ac:dyDescent="0.25">
      <c r="A23" s="2">
        <v>10</v>
      </c>
      <c r="B23" s="2" t="s">
        <v>29</v>
      </c>
      <c r="C23" s="2" t="s">
        <v>30</v>
      </c>
      <c r="D23" s="2" t="s">
        <v>14</v>
      </c>
      <c r="E23" s="7">
        <v>43193</v>
      </c>
      <c r="F23" s="4">
        <v>2.76</v>
      </c>
      <c r="G23" s="2" t="s">
        <v>15</v>
      </c>
      <c r="H23" s="2" t="s">
        <v>16</v>
      </c>
      <c r="I23" s="2">
        <v>30</v>
      </c>
      <c r="J23" s="9" t="str">
        <f t="shared" si="0"/>
        <v>是</v>
      </c>
      <c r="K23" s="2" t="s">
        <v>17</v>
      </c>
      <c r="L23" s="2" t="s">
        <v>18</v>
      </c>
      <c r="M23" s="2" t="s">
        <v>17</v>
      </c>
    </row>
    <row r="24" spans="1:13" x14ac:dyDescent="0.25">
      <c r="A24" s="2">
        <v>11</v>
      </c>
      <c r="B24" s="2" t="s">
        <v>31</v>
      </c>
      <c r="C24" s="2" t="s">
        <v>32</v>
      </c>
      <c r="D24" s="2" t="s">
        <v>23</v>
      </c>
      <c r="E24" s="7">
        <v>43193</v>
      </c>
      <c r="F24" s="4">
        <v>2.1000000000000001E-2</v>
      </c>
      <c r="G24" s="2" t="s">
        <v>15</v>
      </c>
      <c r="H24" s="2" t="s">
        <v>16</v>
      </c>
      <c r="I24" s="2">
        <v>0.5</v>
      </c>
      <c r="J24" s="9" t="str">
        <f t="shared" si="0"/>
        <v>是</v>
      </c>
      <c r="K24" s="2" t="s">
        <v>17</v>
      </c>
      <c r="L24" s="2" t="s">
        <v>18</v>
      </c>
      <c r="M24" s="2"/>
    </row>
    <row r="25" spans="1:13" x14ac:dyDescent="0.25">
      <c r="A25" s="2">
        <v>11</v>
      </c>
      <c r="B25" s="2" t="s">
        <v>31</v>
      </c>
      <c r="C25" s="2" t="s">
        <v>32</v>
      </c>
      <c r="D25" s="2" t="s">
        <v>24</v>
      </c>
      <c r="E25" s="7">
        <v>43193</v>
      </c>
      <c r="F25" s="4">
        <v>0.13400000000000001</v>
      </c>
      <c r="G25" s="2" t="s">
        <v>15</v>
      </c>
      <c r="H25" s="2" t="s">
        <v>16</v>
      </c>
      <c r="I25" s="2">
        <v>10</v>
      </c>
      <c r="J25" s="9" t="str">
        <f t="shared" si="0"/>
        <v>是</v>
      </c>
      <c r="K25" s="2" t="s">
        <v>17</v>
      </c>
      <c r="L25" s="2" t="s">
        <v>18</v>
      </c>
      <c r="M25" s="2"/>
    </row>
    <row r="26" spans="1:13" x14ac:dyDescent="0.25">
      <c r="A26" s="2">
        <v>11</v>
      </c>
      <c r="B26" s="2" t="s">
        <v>31</v>
      </c>
      <c r="C26" s="2" t="s">
        <v>32</v>
      </c>
      <c r="D26" s="2" t="s">
        <v>14</v>
      </c>
      <c r="E26" s="7">
        <v>43193</v>
      </c>
      <c r="F26" s="4">
        <v>3.04</v>
      </c>
      <c r="G26" s="2" t="s">
        <v>15</v>
      </c>
      <c r="H26" s="2" t="s">
        <v>16</v>
      </c>
      <c r="I26" s="2">
        <v>30</v>
      </c>
      <c r="J26" s="9" t="str">
        <f t="shared" si="0"/>
        <v>是</v>
      </c>
      <c r="K26" s="2" t="s">
        <v>17</v>
      </c>
      <c r="L26" s="2" t="s">
        <v>18</v>
      </c>
      <c r="M26" s="2" t="s">
        <v>17</v>
      </c>
    </row>
    <row r="27" spans="1:13" x14ac:dyDescent="0.25">
      <c r="A27" s="2">
        <v>12</v>
      </c>
      <c r="B27" s="2" t="s">
        <v>33</v>
      </c>
      <c r="C27" s="2" t="s">
        <v>34</v>
      </c>
      <c r="D27" s="2" t="s">
        <v>23</v>
      </c>
      <c r="E27" s="7">
        <v>43193</v>
      </c>
      <c r="F27" s="4">
        <v>2.7E-2</v>
      </c>
      <c r="G27" s="2" t="s">
        <v>15</v>
      </c>
      <c r="H27" s="2" t="s">
        <v>16</v>
      </c>
      <c r="I27" s="2">
        <v>0.5</v>
      </c>
      <c r="J27" s="9" t="str">
        <f t="shared" si="0"/>
        <v>是</v>
      </c>
      <c r="K27" s="2" t="s">
        <v>17</v>
      </c>
      <c r="L27" s="2" t="s">
        <v>18</v>
      </c>
      <c r="M27" s="2"/>
    </row>
    <row r="28" spans="1:13" x14ac:dyDescent="0.25">
      <c r="A28" s="2">
        <v>12</v>
      </c>
      <c r="B28" s="2" t="s">
        <v>33</v>
      </c>
      <c r="C28" s="2" t="s">
        <v>34</v>
      </c>
      <c r="D28" s="2" t="s">
        <v>24</v>
      </c>
      <c r="E28" s="7">
        <v>43193</v>
      </c>
      <c r="F28" s="4">
        <v>0.122</v>
      </c>
      <c r="G28" s="2" t="s">
        <v>15</v>
      </c>
      <c r="H28" s="2" t="s">
        <v>16</v>
      </c>
      <c r="I28" s="2">
        <v>10</v>
      </c>
      <c r="J28" s="9" t="str">
        <f t="shared" si="0"/>
        <v>是</v>
      </c>
      <c r="K28" s="2" t="s">
        <v>17</v>
      </c>
      <c r="L28" s="2" t="s">
        <v>18</v>
      </c>
      <c r="M28" s="2"/>
    </row>
    <row r="29" spans="1:13" x14ac:dyDescent="0.25">
      <c r="A29" s="2">
        <v>12</v>
      </c>
      <c r="B29" s="2" t="s">
        <v>33</v>
      </c>
      <c r="C29" s="2" t="s">
        <v>34</v>
      </c>
      <c r="D29" s="2" t="s">
        <v>14</v>
      </c>
      <c r="E29" s="7">
        <v>43193</v>
      </c>
      <c r="F29" s="4">
        <v>2.39</v>
      </c>
      <c r="G29" s="2" t="s">
        <v>15</v>
      </c>
      <c r="H29" s="2" t="s">
        <v>16</v>
      </c>
      <c r="I29" s="2">
        <v>30</v>
      </c>
      <c r="J29" s="9" t="str">
        <f t="shared" si="0"/>
        <v>是</v>
      </c>
      <c r="K29" s="2" t="s">
        <v>17</v>
      </c>
      <c r="L29" s="2" t="s">
        <v>18</v>
      </c>
      <c r="M29" s="2" t="s">
        <v>17</v>
      </c>
    </row>
    <row r="30" spans="1:13" x14ac:dyDescent="0.25">
      <c r="A30" s="2">
        <v>13</v>
      </c>
      <c r="B30" s="2" t="s">
        <v>35</v>
      </c>
      <c r="C30" s="2" t="s">
        <v>36</v>
      </c>
      <c r="D30" s="2" t="s">
        <v>23</v>
      </c>
      <c r="E30" s="7">
        <v>43192</v>
      </c>
      <c r="F30" s="4">
        <v>3.5999999999999997E-2</v>
      </c>
      <c r="G30" s="2" t="s">
        <v>15</v>
      </c>
      <c r="H30" s="2" t="s">
        <v>16</v>
      </c>
      <c r="I30" s="2">
        <v>0.5</v>
      </c>
      <c r="J30" s="9" t="str">
        <f t="shared" si="0"/>
        <v>是</v>
      </c>
      <c r="K30" s="2" t="s">
        <v>17</v>
      </c>
      <c r="L30" s="2" t="s">
        <v>18</v>
      </c>
      <c r="M30" s="2"/>
    </row>
    <row r="31" spans="1:13" x14ac:dyDescent="0.25">
      <c r="A31" s="2">
        <v>13</v>
      </c>
      <c r="B31" s="2" t="s">
        <v>35</v>
      </c>
      <c r="C31" s="2" t="s">
        <v>36</v>
      </c>
      <c r="D31" s="2" t="s">
        <v>24</v>
      </c>
      <c r="E31" s="7">
        <v>43192</v>
      </c>
      <c r="F31" s="4">
        <v>0.65600000000000003</v>
      </c>
      <c r="G31" s="2" t="s">
        <v>15</v>
      </c>
      <c r="H31" s="2" t="s">
        <v>16</v>
      </c>
      <c r="I31" s="2">
        <v>10</v>
      </c>
      <c r="J31" s="9" t="str">
        <f t="shared" si="0"/>
        <v>是</v>
      </c>
      <c r="K31" s="2" t="s">
        <v>17</v>
      </c>
      <c r="L31" s="2" t="s">
        <v>18</v>
      </c>
      <c r="M31" s="2"/>
    </row>
    <row r="32" spans="1:13" x14ac:dyDescent="0.25">
      <c r="A32" s="2">
        <v>13</v>
      </c>
      <c r="B32" s="2" t="s">
        <v>35</v>
      </c>
      <c r="C32" s="2" t="s">
        <v>36</v>
      </c>
      <c r="D32" s="2" t="s">
        <v>14</v>
      </c>
      <c r="E32" s="7">
        <v>43192</v>
      </c>
      <c r="F32" s="4">
        <v>5.81</v>
      </c>
      <c r="G32" s="2" t="s">
        <v>15</v>
      </c>
      <c r="H32" s="2" t="s">
        <v>16</v>
      </c>
      <c r="I32" s="2">
        <v>30</v>
      </c>
      <c r="J32" s="9" t="str">
        <f t="shared" si="0"/>
        <v>是</v>
      </c>
      <c r="K32" s="2" t="s">
        <v>17</v>
      </c>
      <c r="L32" s="2" t="s">
        <v>18</v>
      </c>
      <c r="M32" s="2" t="s">
        <v>17</v>
      </c>
    </row>
    <row r="33" spans="1:13" ht="13" x14ac:dyDescent="0.25">
      <c r="A33" s="2">
        <v>14</v>
      </c>
      <c r="B33" s="2" t="s">
        <v>13</v>
      </c>
      <c r="C33" s="6" t="s">
        <v>69</v>
      </c>
      <c r="D33" s="2" t="s">
        <v>23</v>
      </c>
      <c r="E33" s="7">
        <v>43192</v>
      </c>
      <c r="F33" s="4">
        <v>3.4000000000000002E-2</v>
      </c>
      <c r="G33" s="2" t="s">
        <v>15</v>
      </c>
      <c r="H33" s="2" t="s">
        <v>16</v>
      </c>
      <c r="I33" s="2">
        <v>0.5</v>
      </c>
      <c r="J33" s="9" t="str">
        <f>IF(ISBLANK(F33),"",IF(F33&gt;I33,"否","是"))</f>
        <v>是</v>
      </c>
      <c r="K33" s="2" t="s">
        <v>17</v>
      </c>
      <c r="L33" s="2" t="s">
        <v>18</v>
      </c>
      <c r="M33" s="2"/>
    </row>
    <row r="34" spans="1:13" ht="13" x14ac:dyDescent="0.25">
      <c r="A34" s="2">
        <v>14</v>
      </c>
      <c r="B34" s="2" t="s">
        <v>13</v>
      </c>
      <c r="C34" s="6" t="s">
        <v>69</v>
      </c>
      <c r="D34" s="2" t="s">
        <v>24</v>
      </c>
      <c r="E34" s="7">
        <v>43192</v>
      </c>
      <c r="F34" s="4">
        <v>0.27400000000000002</v>
      </c>
      <c r="G34" s="2" t="s">
        <v>15</v>
      </c>
      <c r="H34" s="2" t="s">
        <v>16</v>
      </c>
      <c r="I34" s="2">
        <v>10</v>
      </c>
      <c r="J34" s="9" t="str">
        <f>IF(ISBLANK(F34),"",IF(F34&gt;I34,"否","是"))</f>
        <v>是</v>
      </c>
      <c r="K34" s="2" t="s">
        <v>17</v>
      </c>
      <c r="L34" s="2" t="s">
        <v>18</v>
      </c>
      <c r="M34" s="2"/>
    </row>
    <row r="35" spans="1:13" ht="13" x14ac:dyDescent="0.25">
      <c r="A35" s="2">
        <v>14</v>
      </c>
      <c r="B35" s="2" t="s">
        <v>13</v>
      </c>
      <c r="C35" s="6" t="s">
        <v>69</v>
      </c>
      <c r="D35" s="2" t="s">
        <v>14</v>
      </c>
      <c r="E35" s="7">
        <v>43192</v>
      </c>
      <c r="F35" s="4">
        <v>10.1</v>
      </c>
      <c r="G35" s="2" t="s">
        <v>15</v>
      </c>
      <c r="H35" s="2" t="s">
        <v>16</v>
      </c>
      <c r="I35" s="2">
        <v>30</v>
      </c>
      <c r="J35" s="9" t="str">
        <f>IF(ISBLANK(F35),"",IF(F35&gt;I35,"否","是"))</f>
        <v>是</v>
      </c>
      <c r="K35" s="2" t="s">
        <v>17</v>
      </c>
      <c r="L35" s="2" t="s">
        <v>18</v>
      </c>
      <c r="M35" s="2" t="s">
        <v>17</v>
      </c>
    </row>
    <row r="36" spans="1:13" x14ac:dyDescent="0.25">
      <c r="A36" s="2">
        <v>15</v>
      </c>
      <c r="B36" s="2" t="s">
        <v>37</v>
      </c>
      <c r="C36" s="2" t="s">
        <v>38</v>
      </c>
      <c r="D36" s="2" t="s">
        <v>23</v>
      </c>
      <c r="E36" s="7">
        <v>43192</v>
      </c>
      <c r="F36" s="4">
        <v>4.3999999999999997E-2</v>
      </c>
      <c r="G36" s="2" t="s">
        <v>15</v>
      </c>
      <c r="H36" s="2" t="s">
        <v>16</v>
      </c>
      <c r="I36" s="2">
        <v>0.5</v>
      </c>
      <c r="J36" s="9" t="str">
        <f t="shared" ref="J36:J37" si="2">IF(ISBLANK(F36),"",IF(F36&gt;I36,"否","是"))</f>
        <v>是</v>
      </c>
      <c r="K36" s="2" t="s">
        <v>17</v>
      </c>
      <c r="L36" s="2" t="s">
        <v>18</v>
      </c>
      <c r="M36" s="2"/>
    </row>
    <row r="37" spans="1:13" x14ac:dyDescent="0.25">
      <c r="A37" s="2">
        <v>15</v>
      </c>
      <c r="B37" s="2" t="s">
        <v>37</v>
      </c>
      <c r="C37" s="2" t="s">
        <v>38</v>
      </c>
      <c r="D37" s="2" t="s">
        <v>24</v>
      </c>
      <c r="E37" s="7">
        <v>43192</v>
      </c>
      <c r="F37" s="4">
        <v>0.313</v>
      </c>
      <c r="G37" s="2" t="s">
        <v>15</v>
      </c>
      <c r="H37" s="2" t="s">
        <v>16</v>
      </c>
      <c r="I37" s="2">
        <v>10</v>
      </c>
      <c r="J37" s="9" t="str">
        <f t="shared" si="2"/>
        <v>是</v>
      </c>
      <c r="K37" s="2" t="s">
        <v>17</v>
      </c>
      <c r="L37" s="2" t="s">
        <v>18</v>
      </c>
      <c r="M37" s="2"/>
    </row>
    <row r="38" spans="1:13" x14ac:dyDescent="0.25">
      <c r="A38" s="2">
        <v>15</v>
      </c>
      <c r="B38" s="2" t="s">
        <v>37</v>
      </c>
      <c r="C38" s="2" t="s">
        <v>38</v>
      </c>
      <c r="D38" s="2" t="s">
        <v>14</v>
      </c>
      <c r="E38" s="7">
        <v>43192</v>
      </c>
      <c r="F38" s="4">
        <v>11.2</v>
      </c>
      <c r="G38" s="2" t="s">
        <v>15</v>
      </c>
      <c r="H38" s="2" t="s">
        <v>16</v>
      </c>
      <c r="I38" s="2">
        <v>30</v>
      </c>
      <c r="J38" s="9" t="str">
        <f t="shared" si="0"/>
        <v>是</v>
      </c>
      <c r="K38" s="2" t="s">
        <v>17</v>
      </c>
      <c r="L38" s="2" t="s">
        <v>18</v>
      </c>
      <c r="M38" s="2" t="s">
        <v>17</v>
      </c>
    </row>
    <row r="39" spans="1:13" ht="13" x14ac:dyDescent="0.25">
      <c r="A39" s="2">
        <v>16</v>
      </c>
      <c r="B39" s="2" t="s">
        <v>43</v>
      </c>
      <c r="C39" s="2" t="s">
        <v>44</v>
      </c>
      <c r="D39" s="2" t="s">
        <v>23</v>
      </c>
      <c r="E39" s="14">
        <v>43193</v>
      </c>
      <c r="F39" s="11" t="s">
        <v>71</v>
      </c>
      <c r="G39" s="2" t="s">
        <v>15</v>
      </c>
      <c r="H39" s="2" t="s">
        <v>16</v>
      </c>
      <c r="I39" s="2">
        <v>0.1</v>
      </c>
      <c r="J39" s="10" t="s">
        <v>72</v>
      </c>
      <c r="K39" s="2" t="s">
        <v>17</v>
      </c>
      <c r="L39" s="2" t="s">
        <v>18</v>
      </c>
      <c r="M39" s="2" t="s">
        <v>17</v>
      </c>
    </row>
    <row r="40" spans="1:13" x14ac:dyDescent="0.25">
      <c r="A40" s="2">
        <v>17</v>
      </c>
      <c r="B40" s="2" t="s">
        <v>43</v>
      </c>
      <c r="C40" s="2" t="s">
        <v>44</v>
      </c>
      <c r="D40" s="2" t="s">
        <v>14</v>
      </c>
      <c r="E40" s="14">
        <v>43193</v>
      </c>
      <c r="F40" s="13">
        <v>0.79</v>
      </c>
      <c r="G40" s="2" t="s">
        <v>15</v>
      </c>
      <c r="H40" s="2" t="s">
        <v>16</v>
      </c>
      <c r="I40" s="2">
        <v>3</v>
      </c>
      <c r="J40" s="9" t="str">
        <f t="shared" si="0"/>
        <v>是</v>
      </c>
      <c r="K40" s="2" t="s">
        <v>17</v>
      </c>
      <c r="L40" s="2" t="s">
        <v>18</v>
      </c>
      <c r="M40" s="2" t="s">
        <v>17</v>
      </c>
    </row>
    <row r="41" spans="1:13" x14ac:dyDescent="0.25">
      <c r="A41" s="2">
        <v>18</v>
      </c>
      <c r="B41" s="2" t="s">
        <v>43</v>
      </c>
      <c r="C41" s="2" t="s">
        <v>44</v>
      </c>
      <c r="D41" s="2" t="s">
        <v>24</v>
      </c>
      <c r="E41" s="14">
        <v>43193</v>
      </c>
      <c r="F41" s="13">
        <v>1.9E-3</v>
      </c>
      <c r="G41" s="2" t="s">
        <v>15</v>
      </c>
      <c r="H41" s="2" t="s">
        <v>16</v>
      </c>
      <c r="I41" s="2">
        <v>1</v>
      </c>
      <c r="J41" s="9" t="str">
        <f t="shared" si="0"/>
        <v>是</v>
      </c>
      <c r="K41" s="2" t="s">
        <v>17</v>
      </c>
      <c r="L41" s="2" t="s">
        <v>18</v>
      </c>
      <c r="M41" s="2" t="s">
        <v>17</v>
      </c>
    </row>
    <row r="42" spans="1:13" ht="13" x14ac:dyDescent="0.25">
      <c r="A42" s="2">
        <v>19</v>
      </c>
      <c r="B42" s="2" t="s">
        <v>45</v>
      </c>
      <c r="C42" s="2" t="s">
        <v>46</v>
      </c>
      <c r="D42" s="2" t="s">
        <v>23</v>
      </c>
      <c r="E42" s="14">
        <v>43193</v>
      </c>
      <c r="F42" s="11" t="s">
        <v>71</v>
      </c>
      <c r="G42" s="2" t="s">
        <v>15</v>
      </c>
      <c r="H42" s="2" t="s">
        <v>16</v>
      </c>
      <c r="I42" s="2">
        <v>0.1</v>
      </c>
      <c r="J42" s="10" t="s">
        <v>72</v>
      </c>
      <c r="K42" s="2" t="s">
        <v>17</v>
      </c>
      <c r="L42" s="2" t="s">
        <v>18</v>
      </c>
      <c r="M42" s="2" t="s">
        <v>17</v>
      </c>
    </row>
    <row r="43" spans="1:13" x14ac:dyDescent="0.25">
      <c r="A43" s="2">
        <v>20</v>
      </c>
      <c r="B43" s="2" t="s">
        <v>45</v>
      </c>
      <c r="C43" s="2" t="s">
        <v>46</v>
      </c>
      <c r="D43" s="2" t="s">
        <v>14</v>
      </c>
      <c r="E43" s="14">
        <v>43193</v>
      </c>
      <c r="F43" s="13">
        <v>1.21</v>
      </c>
      <c r="G43" s="2" t="s">
        <v>15</v>
      </c>
      <c r="H43" s="2" t="s">
        <v>16</v>
      </c>
      <c r="I43" s="2">
        <v>3</v>
      </c>
      <c r="J43" s="9" t="str">
        <f t="shared" si="0"/>
        <v>是</v>
      </c>
      <c r="K43" s="2" t="s">
        <v>17</v>
      </c>
      <c r="L43" s="2" t="s">
        <v>18</v>
      </c>
      <c r="M43" s="2" t="s">
        <v>17</v>
      </c>
    </row>
    <row r="44" spans="1:13" x14ac:dyDescent="0.25">
      <c r="A44" s="2">
        <v>21</v>
      </c>
      <c r="B44" s="2" t="s">
        <v>45</v>
      </c>
      <c r="C44" s="2" t="s">
        <v>46</v>
      </c>
      <c r="D44" s="2" t="s">
        <v>24</v>
      </c>
      <c r="E44" s="14">
        <v>43193</v>
      </c>
      <c r="F44" s="13">
        <v>2.3E-3</v>
      </c>
      <c r="G44" s="2" t="s">
        <v>15</v>
      </c>
      <c r="H44" s="2" t="s">
        <v>16</v>
      </c>
      <c r="I44" s="2">
        <v>1</v>
      </c>
      <c r="J44" s="9" t="str">
        <f t="shared" si="0"/>
        <v>是</v>
      </c>
      <c r="K44" s="2" t="s">
        <v>17</v>
      </c>
      <c r="L44" s="2" t="s">
        <v>18</v>
      </c>
      <c r="M44" s="2" t="s">
        <v>17</v>
      </c>
    </row>
    <row r="45" spans="1:13" ht="13" x14ac:dyDescent="0.25">
      <c r="A45" s="2">
        <v>22</v>
      </c>
      <c r="B45" s="2" t="s">
        <v>47</v>
      </c>
      <c r="C45" s="2" t="s">
        <v>48</v>
      </c>
      <c r="D45" s="2" t="s">
        <v>23</v>
      </c>
      <c r="E45" s="14">
        <v>43193</v>
      </c>
      <c r="F45" s="11" t="s">
        <v>71</v>
      </c>
      <c r="G45" s="2" t="s">
        <v>15</v>
      </c>
      <c r="H45" s="2" t="s">
        <v>16</v>
      </c>
      <c r="I45" s="2">
        <v>0.1</v>
      </c>
      <c r="J45" s="10" t="s">
        <v>72</v>
      </c>
      <c r="K45" s="2" t="s">
        <v>17</v>
      </c>
      <c r="L45" s="2" t="s">
        <v>18</v>
      </c>
      <c r="M45" s="2" t="s">
        <v>17</v>
      </c>
    </row>
    <row r="46" spans="1:13" x14ac:dyDescent="0.25">
      <c r="A46" s="2">
        <v>23</v>
      </c>
      <c r="B46" s="2" t="s">
        <v>47</v>
      </c>
      <c r="C46" s="2" t="s">
        <v>48</v>
      </c>
      <c r="D46" s="2" t="s">
        <v>14</v>
      </c>
      <c r="E46" s="14">
        <v>43193</v>
      </c>
      <c r="F46" s="13">
        <v>0.63</v>
      </c>
      <c r="G46" s="2" t="s">
        <v>15</v>
      </c>
      <c r="H46" s="2" t="s">
        <v>16</v>
      </c>
      <c r="I46" s="2">
        <v>3</v>
      </c>
      <c r="J46" s="9" t="str">
        <f t="shared" si="0"/>
        <v>是</v>
      </c>
      <c r="K46" s="2" t="s">
        <v>17</v>
      </c>
      <c r="L46" s="2" t="s">
        <v>18</v>
      </c>
      <c r="M46" s="2" t="s">
        <v>17</v>
      </c>
    </row>
    <row r="47" spans="1:13" x14ac:dyDescent="0.25">
      <c r="A47" s="2">
        <v>24</v>
      </c>
      <c r="B47" s="2" t="s">
        <v>47</v>
      </c>
      <c r="C47" s="2" t="s">
        <v>48</v>
      </c>
      <c r="D47" s="2" t="s">
        <v>24</v>
      </c>
      <c r="E47" s="14">
        <v>43193</v>
      </c>
      <c r="F47" s="13">
        <v>2E-3</v>
      </c>
      <c r="G47" s="2" t="s">
        <v>15</v>
      </c>
      <c r="H47" s="2" t="s">
        <v>16</v>
      </c>
      <c r="I47" s="2">
        <v>1</v>
      </c>
      <c r="J47" s="9" t="str">
        <f t="shared" si="0"/>
        <v>是</v>
      </c>
      <c r="K47" s="2" t="s">
        <v>17</v>
      </c>
      <c r="L47" s="2" t="s">
        <v>18</v>
      </c>
      <c r="M47" s="2" t="s">
        <v>17</v>
      </c>
    </row>
    <row r="48" spans="1:13" ht="13" x14ac:dyDescent="0.25">
      <c r="A48" s="2">
        <v>25</v>
      </c>
      <c r="B48" s="2" t="s">
        <v>49</v>
      </c>
      <c r="C48" s="2" t="s">
        <v>50</v>
      </c>
      <c r="D48" s="2" t="s">
        <v>23</v>
      </c>
      <c r="E48" s="7">
        <v>43193</v>
      </c>
      <c r="F48" s="11" t="s">
        <v>71</v>
      </c>
      <c r="G48" s="2" t="s">
        <v>15</v>
      </c>
      <c r="H48" s="2" t="s">
        <v>16</v>
      </c>
      <c r="I48" s="2">
        <v>0.1</v>
      </c>
      <c r="J48" s="10" t="s">
        <v>72</v>
      </c>
      <c r="K48" s="2" t="s">
        <v>17</v>
      </c>
      <c r="L48" s="2" t="s">
        <v>18</v>
      </c>
      <c r="M48" s="2" t="s">
        <v>17</v>
      </c>
    </row>
    <row r="49" spans="1:13" ht="13" x14ac:dyDescent="0.25">
      <c r="A49" s="2">
        <v>26</v>
      </c>
      <c r="B49" s="2" t="s">
        <v>49</v>
      </c>
      <c r="C49" s="2" t="s">
        <v>50</v>
      </c>
      <c r="D49" s="2" t="s">
        <v>14</v>
      </c>
      <c r="E49" s="7">
        <v>43193</v>
      </c>
      <c r="F49" s="12">
        <v>0.53</v>
      </c>
      <c r="G49" s="2" t="s">
        <v>15</v>
      </c>
      <c r="H49" s="2" t="s">
        <v>16</v>
      </c>
      <c r="I49" s="2">
        <v>1</v>
      </c>
      <c r="J49" s="10" t="s">
        <v>72</v>
      </c>
      <c r="K49" s="2" t="s">
        <v>17</v>
      </c>
      <c r="L49" s="2" t="s">
        <v>18</v>
      </c>
      <c r="M49" s="2" t="s">
        <v>17</v>
      </c>
    </row>
    <row r="50" spans="1:13" ht="13" x14ac:dyDescent="0.25">
      <c r="A50" s="2">
        <v>27</v>
      </c>
      <c r="B50" s="2" t="s">
        <v>49</v>
      </c>
      <c r="C50" s="2" t="s">
        <v>50</v>
      </c>
      <c r="D50" s="2" t="s">
        <v>24</v>
      </c>
      <c r="E50" s="7">
        <v>43193</v>
      </c>
      <c r="F50" s="11" t="s">
        <v>73</v>
      </c>
      <c r="G50" s="2" t="s">
        <v>15</v>
      </c>
      <c r="H50" s="2" t="s">
        <v>16</v>
      </c>
      <c r="I50" s="2">
        <v>0.2</v>
      </c>
      <c r="J50" s="10" t="s">
        <v>72</v>
      </c>
      <c r="K50" s="2" t="s">
        <v>17</v>
      </c>
      <c r="L50" s="2" t="s">
        <v>18</v>
      </c>
      <c r="M50" s="2" t="s">
        <v>17</v>
      </c>
    </row>
    <row r="51" spans="1:13" ht="13" x14ac:dyDescent="0.25">
      <c r="A51" s="2">
        <v>28</v>
      </c>
      <c r="B51" s="2" t="s">
        <v>51</v>
      </c>
      <c r="C51" s="2" t="s">
        <v>52</v>
      </c>
      <c r="D51" s="2" t="s">
        <v>23</v>
      </c>
      <c r="E51" s="7">
        <v>43193</v>
      </c>
      <c r="F51" s="11" t="s">
        <v>71</v>
      </c>
      <c r="G51" s="2" t="s">
        <v>15</v>
      </c>
      <c r="H51" s="2" t="s">
        <v>16</v>
      </c>
      <c r="I51" s="2">
        <v>0.1</v>
      </c>
      <c r="J51" s="10" t="s">
        <v>72</v>
      </c>
      <c r="K51" s="2" t="s">
        <v>17</v>
      </c>
      <c r="L51" s="2" t="s">
        <v>18</v>
      </c>
      <c r="M51" s="2" t="s">
        <v>17</v>
      </c>
    </row>
    <row r="52" spans="1:13" x14ac:dyDescent="0.25">
      <c r="A52" s="2">
        <v>29</v>
      </c>
      <c r="B52" s="2" t="s">
        <v>51</v>
      </c>
      <c r="C52" s="2" t="s">
        <v>52</v>
      </c>
      <c r="D52" s="2" t="s">
        <v>14</v>
      </c>
      <c r="E52" s="7">
        <v>43193</v>
      </c>
      <c r="F52" s="13">
        <v>0.67</v>
      </c>
      <c r="G52" s="2" t="s">
        <v>15</v>
      </c>
      <c r="H52" s="2" t="s">
        <v>16</v>
      </c>
      <c r="I52" s="2">
        <v>1</v>
      </c>
      <c r="J52" s="9" t="str">
        <f t="shared" si="0"/>
        <v>是</v>
      </c>
      <c r="K52" s="2" t="s">
        <v>17</v>
      </c>
      <c r="L52" s="2" t="s">
        <v>18</v>
      </c>
      <c r="M52" s="2" t="s">
        <v>17</v>
      </c>
    </row>
    <row r="53" spans="1:13" x14ac:dyDescent="0.25">
      <c r="A53" s="2">
        <v>30</v>
      </c>
      <c r="B53" s="2" t="s">
        <v>51</v>
      </c>
      <c r="C53" s="2" t="s">
        <v>52</v>
      </c>
      <c r="D53" s="2" t="s">
        <v>24</v>
      </c>
      <c r="E53" s="7">
        <v>43193</v>
      </c>
      <c r="F53" s="4">
        <v>1.6000000000000001E-3</v>
      </c>
      <c r="G53" s="2" t="s">
        <v>15</v>
      </c>
      <c r="H53" s="2" t="s">
        <v>16</v>
      </c>
      <c r="I53" s="2">
        <v>0.2</v>
      </c>
      <c r="J53" s="9" t="str">
        <f t="shared" si="0"/>
        <v>是</v>
      </c>
      <c r="K53" s="2" t="s">
        <v>17</v>
      </c>
      <c r="L53" s="2" t="s">
        <v>18</v>
      </c>
      <c r="M53" s="2" t="s">
        <v>17</v>
      </c>
    </row>
    <row r="54" spans="1:13" ht="13" x14ac:dyDescent="0.25">
      <c r="A54" s="2">
        <v>31</v>
      </c>
      <c r="B54" s="2" t="s">
        <v>53</v>
      </c>
      <c r="C54" s="2" t="s">
        <v>54</v>
      </c>
      <c r="D54" s="2" t="s">
        <v>23</v>
      </c>
      <c r="E54" s="7">
        <v>43193</v>
      </c>
      <c r="F54" s="11" t="s">
        <v>71</v>
      </c>
      <c r="G54" s="2" t="s">
        <v>15</v>
      </c>
      <c r="H54" s="2" t="s">
        <v>16</v>
      </c>
      <c r="I54" s="2">
        <v>0.1</v>
      </c>
      <c r="J54" s="10" t="s">
        <v>72</v>
      </c>
      <c r="K54" s="2" t="s">
        <v>17</v>
      </c>
      <c r="L54" s="2" t="s">
        <v>18</v>
      </c>
      <c r="M54" s="2" t="s">
        <v>17</v>
      </c>
    </row>
    <row r="55" spans="1:13" ht="13" x14ac:dyDescent="0.25">
      <c r="A55" s="2">
        <v>32</v>
      </c>
      <c r="B55" s="2" t="s">
        <v>53</v>
      </c>
      <c r="C55" s="2" t="s">
        <v>54</v>
      </c>
      <c r="D55" s="2" t="s">
        <v>14</v>
      </c>
      <c r="E55" s="7">
        <v>43193</v>
      </c>
      <c r="F55" s="13">
        <v>0.74</v>
      </c>
      <c r="G55" s="2" t="s">
        <v>15</v>
      </c>
      <c r="H55" s="2" t="s">
        <v>16</v>
      </c>
      <c r="I55" s="2">
        <v>1</v>
      </c>
      <c r="J55" s="10" t="s">
        <v>72</v>
      </c>
      <c r="K55" s="2" t="s">
        <v>17</v>
      </c>
      <c r="L55" s="2" t="s">
        <v>18</v>
      </c>
      <c r="M55" s="2" t="s">
        <v>17</v>
      </c>
    </row>
    <row r="56" spans="1:13" x14ac:dyDescent="0.25">
      <c r="A56" s="2">
        <v>33</v>
      </c>
      <c r="B56" s="2" t="s">
        <v>53</v>
      </c>
      <c r="C56" s="2" t="s">
        <v>54</v>
      </c>
      <c r="D56" s="2" t="s">
        <v>24</v>
      </c>
      <c r="E56" s="7">
        <v>43193</v>
      </c>
      <c r="F56" s="5">
        <v>1.4E-3</v>
      </c>
      <c r="G56" s="2" t="s">
        <v>15</v>
      </c>
      <c r="H56" s="2" t="s">
        <v>16</v>
      </c>
      <c r="I56" s="2">
        <v>0.2</v>
      </c>
      <c r="J56" s="9" t="str">
        <f t="shared" si="0"/>
        <v>是</v>
      </c>
      <c r="K56" s="2" t="s">
        <v>17</v>
      </c>
      <c r="L56" s="2" t="s">
        <v>18</v>
      </c>
      <c r="M56" s="2" t="s">
        <v>17</v>
      </c>
    </row>
    <row r="57" spans="1:13" ht="13" x14ac:dyDescent="0.25">
      <c r="A57" s="2">
        <v>34</v>
      </c>
      <c r="B57" s="2" t="s">
        <v>55</v>
      </c>
      <c r="C57" s="2" t="s">
        <v>56</v>
      </c>
      <c r="D57" s="2" t="s">
        <v>23</v>
      </c>
      <c r="E57" s="7">
        <v>43193</v>
      </c>
      <c r="F57" s="11" t="s">
        <v>71</v>
      </c>
      <c r="G57" s="2" t="s">
        <v>15</v>
      </c>
      <c r="H57" s="2" t="s">
        <v>16</v>
      </c>
      <c r="I57" s="2">
        <v>0.1</v>
      </c>
      <c r="J57" s="10" t="s">
        <v>72</v>
      </c>
      <c r="K57" s="2" t="s">
        <v>17</v>
      </c>
      <c r="L57" s="2" t="s">
        <v>18</v>
      </c>
      <c r="M57" s="2" t="s">
        <v>17</v>
      </c>
    </row>
    <row r="58" spans="1:13" x14ac:dyDescent="0.25">
      <c r="A58" s="2">
        <v>35</v>
      </c>
      <c r="B58" s="2" t="s">
        <v>55</v>
      </c>
      <c r="C58" s="2" t="s">
        <v>56</v>
      </c>
      <c r="D58" s="2" t="s">
        <v>14</v>
      </c>
      <c r="E58" s="7">
        <v>43193</v>
      </c>
      <c r="F58" s="13">
        <v>0.73</v>
      </c>
      <c r="G58" s="2" t="s">
        <v>15</v>
      </c>
      <c r="H58" s="2" t="s">
        <v>16</v>
      </c>
      <c r="I58" s="2">
        <v>1</v>
      </c>
      <c r="J58" s="9" t="str">
        <f t="shared" si="0"/>
        <v>是</v>
      </c>
      <c r="K58" s="2" t="s">
        <v>17</v>
      </c>
      <c r="L58" s="2" t="s">
        <v>18</v>
      </c>
      <c r="M58" s="2" t="s">
        <v>17</v>
      </c>
    </row>
    <row r="59" spans="1:13" x14ac:dyDescent="0.25">
      <c r="A59" s="2">
        <v>36</v>
      </c>
      <c r="B59" s="2" t="s">
        <v>55</v>
      </c>
      <c r="C59" s="2" t="s">
        <v>56</v>
      </c>
      <c r="D59" s="2" t="s">
        <v>24</v>
      </c>
      <c r="E59" s="7">
        <v>43193</v>
      </c>
      <c r="F59" s="4">
        <v>2.3999999999999998E-3</v>
      </c>
      <c r="G59" s="2" t="s">
        <v>15</v>
      </c>
      <c r="H59" s="2" t="s">
        <v>16</v>
      </c>
      <c r="I59" s="2">
        <v>0.2</v>
      </c>
      <c r="J59" s="9" t="str">
        <f t="shared" si="0"/>
        <v>是</v>
      </c>
      <c r="K59" s="2" t="s">
        <v>17</v>
      </c>
      <c r="L59" s="2" t="s">
        <v>18</v>
      </c>
      <c r="M59" s="2" t="s">
        <v>17</v>
      </c>
    </row>
    <row r="60" spans="1:13" ht="13" x14ac:dyDescent="0.25">
      <c r="A60" s="2">
        <v>37</v>
      </c>
      <c r="B60" s="2" t="s">
        <v>57</v>
      </c>
      <c r="C60" s="2" t="s">
        <v>58</v>
      </c>
      <c r="D60" s="2" t="s">
        <v>59</v>
      </c>
      <c r="E60" s="7">
        <v>43193</v>
      </c>
      <c r="F60" s="4">
        <v>53</v>
      </c>
      <c r="G60" s="2" t="s">
        <v>60</v>
      </c>
      <c r="H60" s="2" t="s">
        <v>61</v>
      </c>
      <c r="I60" s="2">
        <v>55</v>
      </c>
      <c r="J60" s="10" t="s">
        <v>72</v>
      </c>
      <c r="K60" s="2" t="s">
        <v>17</v>
      </c>
      <c r="L60" s="2" t="s">
        <v>18</v>
      </c>
      <c r="M60" s="2" t="s">
        <v>17</v>
      </c>
    </row>
    <row r="61" spans="1:13" x14ac:dyDescent="0.25">
      <c r="A61" s="2">
        <v>38</v>
      </c>
      <c r="B61" s="2" t="s">
        <v>57</v>
      </c>
      <c r="C61" s="2" t="s">
        <v>58</v>
      </c>
      <c r="D61" s="2" t="s">
        <v>62</v>
      </c>
      <c r="E61" s="7">
        <v>43193</v>
      </c>
      <c r="F61" s="4">
        <v>59</v>
      </c>
      <c r="G61" s="2" t="s">
        <v>60</v>
      </c>
      <c r="H61" s="2" t="s">
        <v>61</v>
      </c>
      <c r="I61" s="2">
        <v>65</v>
      </c>
      <c r="J61" s="9" t="str">
        <f t="shared" si="0"/>
        <v>是</v>
      </c>
      <c r="K61" s="2" t="s">
        <v>17</v>
      </c>
      <c r="L61" s="2" t="s">
        <v>18</v>
      </c>
      <c r="M61" s="2" t="s">
        <v>17</v>
      </c>
    </row>
    <row r="62" spans="1:13" x14ac:dyDescent="0.25">
      <c r="A62" s="2">
        <v>39</v>
      </c>
      <c r="B62" s="2" t="s">
        <v>63</v>
      </c>
      <c r="C62" s="2" t="s">
        <v>64</v>
      </c>
      <c r="D62" s="2" t="s">
        <v>59</v>
      </c>
      <c r="E62" s="7">
        <v>43193</v>
      </c>
      <c r="F62" s="4">
        <v>52</v>
      </c>
      <c r="G62" s="2" t="s">
        <v>60</v>
      </c>
      <c r="H62" s="2" t="s">
        <v>61</v>
      </c>
      <c r="I62" s="2">
        <v>55</v>
      </c>
      <c r="J62" s="9" t="str">
        <f t="shared" si="0"/>
        <v>是</v>
      </c>
      <c r="K62" s="2" t="s">
        <v>17</v>
      </c>
      <c r="L62" s="2" t="s">
        <v>18</v>
      </c>
      <c r="M62" s="2" t="s">
        <v>17</v>
      </c>
    </row>
    <row r="63" spans="1:13" x14ac:dyDescent="0.25">
      <c r="A63" s="2">
        <v>40</v>
      </c>
      <c r="B63" s="2" t="s">
        <v>63</v>
      </c>
      <c r="C63" s="2" t="s">
        <v>64</v>
      </c>
      <c r="D63" s="2" t="s">
        <v>62</v>
      </c>
      <c r="E63" s="7">
        <v>43193</v>
      </c>
      <c r="F63" s="4">
        <v>58</v>
      </c>
      <c r="G63" s="2" t="s">
        <v>60</v>
      </c>
      <c r="H63" s="2" t="s">
        <v>61</v>
      </c>
      <c r="I63" s="2">
        <v>65</v>
      </c>
      <c r="J63" s="9" t="str">
        <f t="shared" si="0"/>
        <v>是</v>
      </c>
      <c r="K63" s="2" t="s">
        <v>17</v>
      </c>
      <c r="L63" s="2" t="s">
        <v>18</v>
      </c>
      <c r="M63" s="2" t="s">
        <v>17</v>
      </c>
    </row>
    <row r="64" spans="1:13" x14ac:dyDescent="0.25">
      <c r="A64" s="2">
        <v>41</v>
      </c>
      <c r="B64" s="2" t="s">
        <v>65</v>
      </c>
      <c r="C64" s="2" t="s">
        <v>66</v>
      </c>
      <c r="D64" s="2" t="s">
        <v>59</v>
      </c>
      <c r="E64" s="7">
        <v>43193</v>
      </c>
      <c r="F64" s="4">
        <v>54</v>
      </c>
      <c r="G64" s="2" t="s">
        <v>60</v>
      </c>
      <c r="H64" s="2" t="s">
        <v>61</v>
      </c>
      <c r="I64" s="2">
        <v>55</v>
      </c>
      <c r="J64" s="9" t="str">
        <f t="shared" si="0"/>
        <v>是</v>
      </c>
      <c r="K64" s="2" t="s">
        <v>17</v>
      </c>
      <c r="L64" s="2" t="s">
        <v>18</v>
      </c>
      <c r="M64" s="2" t="s">
        <v>17</v>
      </c>
    </row>
    <row r="65" spans="1:13" x14ac:dyDescent="0.25">
      <c r="A65" s="2">
        <v>42</v>
      </c>
      <c r="B65" s="2" t="s">
        <v>65</v>
      </c>
      <c r="C65" s="2" t="s">
        <v>66</v>
      </c>
      <c r="D65" s="2" t="s">
        <v>62</v>
      </c>
      <c r="E65" s="7">
        <v>43193</v>
      </c>
      <c r="F65" s="4">
        <v>60</v>
      </c>
      <c r="G65" s="2" t="s">
        <v>60</v>
      </c>
      <c r="H65" s="2" t="s">
        <v>61</v>
      </c>
      <c r="I65" s="2">
        <v>65</v>
      </c>
      <c r="J65" s="9" t="str">
        <f t="shared" si="0"/>
        <v>是</v>
      </c>
      <c r="K65" s="2" t="s">
        <v>17</v>
      </c>
      <c r="L65" s="2" t="s">
        <v>18</v>
      </c>
      <c r="M65" s="2" t="s">
        <v>17</v>
      </c>
    </row>
    <row r="66" spans="1:13" x14ac:dyDescent="0.25">
      <c r="A66" s="2">
        <v>43</v>
      </c>
      <c r="B66" s="2" t="s">
        <v>67</v>
      </c>
      <c r="C66" s="2" t="s">
        <v>68</v>
      </c>
      <c r="D66" s="2" t="s">
        <v>59</v>
      </c>
      <c r="E66" s="7">
        <v>43193</v>
      </c>
      <c r="F66" s="4">
        <v>53</v>
      </c>
      <c r="G66" s="2" t="s">
        <v>60</v>
      </c>
      <c r="H66" s="2" t="s">
        <v>61</v>
      </c>
      <c r="I66" s="2">
        <v>55</v>
      </c>
      <c r="J66" s="9" t="str">
        <f t="shared" si="0"/>
        <v>是</v>
      </c>
      <c r="K66" s="2" t="s">
        <v>17</v>
      </c>
      <c r="L66" s="2" t="s">
        <v>18</v>
      </c>
      <c r="M66" s="2" t="s">
        <v>17</v>
      </c>
    </row>
    <row r="67" spans="1:13" x14ac:dyDescent="0.25">
      <c r="A67" s="2">
        <v>44</v>
      </c>
      <c r="B67" s="2" t="s">
        <v>67</v>
      </c>
      <c r="C67" s="2" t="s">
        <v>68</v>
      </c>
      <c r="D67" s="2" t="s">
        <v>62</v>
      </c>
      <c r="E67" s="7">
        <v>43193</v>
      </c>
      <c r="F67" s="4">
        <v>60</v>
      </c>
      <c r="G67" s="2" t="s">
        <v>60</v>
      </c>
      <c r="H67" s="2" t="s">
        <v>61</v>
      </c>
      <c r="I67" s="2">
        <v>65</v>
      </c>
      <c r="J67" s="9" t="str">
        <f t="shared" si="0"/>
        <v>是</v>
      </c>
      <c r="K67" s="2" t="s">
        <v>17</v>
      </c>
      <c r="L67" s="2" t="s">
        <v>18</v>
      </c>
      <c r="M67" s="2" t="s">
        <v>17</v>
      </c>
    </row>
  </sheetData>
  <autoFilter ref="A2:M67" xr:uid="{00000000-0009-0000-0000-000001000000}"/>
  <mergeCells count="1">
    <mergeCell ref="A1:M1"/>
  </mergeCells>
  <phoneticPr fontId="4" type="noConversion"/>
  <conditionalFormatting sqref="J3:J11 J14 J17 J20 J23 J26 J29 J32 J35 J38:J67">
    <cfRule type="cellIs" dxfId="44" priority="18" operator="equal">
      <formula>"否"</formula>
    </cfRule>
  </conditionalFormatting>
  <conditionalFormatting sqref="J12">
    <cfRule type="cellIs" dxfId="43" priority="17" operator="equal">
      <formula>"否"</formula>
    </cfRule>
  </conditionalFormatting>
  <conditionalFormatting sqref="J13">
    <cfRule type="cellIs" dxfId="42" priority="16" operator="equal">
      <formula>"否"</formula>
    </cfRule>
  </conditionalFormatting>
  <conditionalFormatting sqref="J15">
    <cfRule type="cellIs" dxfId="41" priority="15" operator="equal">
      <formula>"否"</formula>
    </cfRule>
  </conditionalFormatting>
  <conditionalFormatting sqref="J16">
    <cfRule type="cellIs" dxfId="40" priority="14" operator="equal">
      <formula>"否"</formula>
    </cfRule>
  </conditionalFormatting>
  <conditionalFormatting sqref="J18:J19">
    <cfRule type="cellIs" dxfId="39" priority="13" operator="equal">
      <formula>"否"</formula>
    </cfRule>
  </conditionalFormatting>
  <conditionalFormatting sqref="J21">
    <cfRule type="cellIs" dxfId="38" priority="12" operator="equal">
      <formula>"否"</formula>
    </cfRule>
  </conditionalFormatting>
  <conditionalFormatting sqref="J22">
    <cfRule type="cellIs" dxfId="37" priority="11" operator="equal">
      <formula>"否"</formula>
    </cfRule>
  </conditionalFormatting>
  <conditionalFormatting sqref="J24">
    <cfRule type="cellIs" dxfId="36" priority="10" operator="equal">
      <formula>"否"</formula>
    </cfRule>
  </conditionalFormatting>
  <conditionalFormatting sqref="J25">
    <cfRule type="cellIs" dxfId="35" priority="9" operator="equal">
      <formula>"否"</formula>
    </cfRule>
  </conditionalFormatting>
  <conditionalFormatting sqref="J27">
    <cfRule type="cellIs" dxfId="34" priority="8" operator="equal">
      <formula>"否"</formula>
    </cfRule>
  </conditionalFormatting>
  <conditionalFormatting sqref="J28">
    <cfRule type="cellIs" dxfId="33" priority="7" operator="equal">
      <formula>"否"</formula>
    </cfRule>
  </conditionalFormatting>
  <conditionalFormatting sqref="J30">
    <cfRule type="cellIs" dxfId="32" priority="6" operator="equal">
      <formula>"否"</formula>
    </cfRule>
  </conditionalFormatting>
  <conditionalFormatting sqref="J31">
    <cfRule type="cellIs" dxfId="31" priority="5" operator="equal">
      <formula>"否"</formula>
    </cfRule>
  </conditionalFormatting>
  <conditionalFormatting sqref="J33">
    <cfRule type="cellIs" dxfId="30" priority="4" operator="equal">
      <formula>"否"</formula>
    </cfRule>
  </conditionalFormatting>
  <conditionalFormatting sqref="J34">
    <cfRule type="cellIs" dxfId="29" priority="3" operator="equal">
      <formula>"否"</formula>
    </cfRule>
  </conditionalFormatting>
  <conditionalFormatting sqref="J36">
    <cfRule type="cellIs" dxfId="28" priority="2" operator="equal">
      <formula>"否"</formula>
    </cfRule>
  </conditionalFormatting>
  <conditionalFormatting sqref="J37">
    <cfRule type="cellIs" dxfId="27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&amp;R&amp;1#&amp;"Calibri"&amp;8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7"/>
  <sheetViews>
    <sheetView workbookViewId="0">
      <selection activeCell="C16" sqref="C16"/>
    </sheetView>
  </sheetViews>
  <sheetFormatPr defaultRowHeight="12.5" x14ac:dyDescent="0.25"/>
  <cols>
    <col min="1" max="1" width="4.81640625" customWidth="1"/>
    <col min="2" max="2" width="25.6328125" customWidth="1"/>
    <col min="3" max="3" width="24" customWidth="1"/>
    <col min="4" max="4" width="16.1796875" customWidth="1"/>
    <col min="5" max="5" width="10.6328125" style="12" customWidth="1"/>
    <col min="6" max="6" width="8.54296875" style="12" customWidth="1"/>
    <col min="7" max="7" width="6.453125" customWidth="1"/>
    <col min="8" max="8" width="42.453125" customWidth="1"/>
    <col min="9" max="9" width="8.54296875" customWidth="1"/>
    <col min="10" max="10" width="8.54296875" style="8" customWidth="1"/>
    <col min="11" max="11" width="8.54296875" customWidth="1"/>
    <col min="12" max="12" width="4.81640625" customWidth="1"/>
    <col min="13" max="13" width="14.36328125" customWidth="1"/>
    <col min="14" max="256" width="21.36328125" customWidth="1"/>
  </cols>
  <sheetData>
    <row r="1" spans="1:13" ht="40.25" customHeight="1" x14ac:dyDescent="0.25">
      <c r="A1" s="28" t="s">
        <v>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20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3" t="s">
        <v>12</v>
      </c>
    </row>
    <row r="3" spans="1:13" x14ac:dyDescent="0.25">
      <c r="A3" s="2">
        <v>1</v>
      </c>
      <c r="B3" s="2" t="s">
        <v>21</v>
      </c>
      <c r="C3" s="2" t="s">
        <v>22</v>
      </c>
      <c r="D3" s="2" t="s">
        <v>23</v>
      </c>
      <c r="E3" s="7">
        <v>43291</v>
      </c>
      <c r="F3" s="4">
        <v>0.105</v>
      </c>
      <c r="G3" s="2" t="s">
        <v>15</v>
      </c>
      <c r="H3" s="2" t="s">
        <v>16</v>
      </c>
      <c r="I3" s="2">
        <v>0.5</v>
      </c>
      <c r="J3" s="9" t="str">
        <f t="shared" ref="J3:J67" si="0">IF(ISBLANK(F3),"",IF(F3&gt;I3,"否","是"))</f>
        <v>是</v>
      </c>
      <c r="K3" s="2" t="s">
        <v>17</v>
      </c>
      <c r="L3" s="2" t="s">
        <v>18</v>
      </c>
      <c r="M3" s="2" t="s">
        <v>17</v>
      </c>
    </row>
    <row r="4" spans="1:13" x14ac:dyDescent="0.25">
      <c r="A4" s="2">
        <v>2</v>
      </c>
      <c r="B4" s="2" t="s">
        <v>21</v>
      </c>
      <c r="C4" s="2" t="s">
        <v>22</v>
      </c>
      <c r="D4" s="2" t="s">
        <v>24</v>
      </c>
      <c r="E4" s="7">
        <v>43291</v>
      </c>
      <c r="F4" s="4">
        <v>0.14299999999999999</v>
      </c>
      <c r="G4" s="2" t="s">
        <v>15</v>
      </c>
      <c r="H4" s="2" t="s">
        <v>16</v>
      </c>
      <c r="I4" s="2">
        <v>10</v>
      </c>
      <c r="J4" s="9" t="str">
        <f t="shared" si="0"/>
        <v>是</v>
      </c>
      <c r="K4" s="2" t="s">
        <v>17</v>
      </c>
      <c r="L4" s="2" t="s">
        <v>18</v>
      </c>
      <c r="M4" s="2" t="s">
        <v>17</v>
      </c>
    </row>
    <row r="5" spans="1:13" x14ac:dyDescent="0.25">
      <c r="A5" s="2">
        <v>2</v>
      </c>
      <c r="B5" s="2" t="s">
        <v>21</v>
      </c>
      <c r="C5" s="2" t="s">
        <v>22</v>
      </c>
      <c r="D5" s="2" t="s">
        <v>14</v>
      </c>
      <c r="E5" s="7">
        <v>43291</v>
      </c>
      <c r="F5" s="4">
        <v>5.5</v>
      </c>
      <c r="G5" s="2" t="s">
        <v>15</v>
      </c>
      <c r="H5" s="2" t="s">
        <v>16</v>
      </c>
      <c r="I5" s="2">
        <v>30</v>
      </c>
      <c r="J5" s="9" t="str">
        <f t="shared" si="0"/>
        <v>是</v>
      </c>
      <c r="K5" s="2" t="s">
        <v>17</v>
      </c>
      <c r="L5" s="2" t="s">
        <v>18</v>
      </c>
      <c r="M5" s="2" t="s">
        <v>17</v>
      </c>
    </row>
    <row r="6" spans="1:13" x14ac:dyDescent="0.25">
      <c r="A6" s="2">
        <v>3</v>
      </c>
      <c r="B6" s="2" t="s">
        <v>39</v>
      </c>
      <c r="C6" s="2" t="s">
        <v>40</v>
      </c>
      <c r="D6" s="2" t="s">
        <v>23</v>
      </c>
      <c r="E6" s="7">
        <v>43291</v>
      </c>
      <c r="F6" s="4">
        <v>9.6000000000000002E-2</v>
      </c>
      <c r="G6" s="2" t="s">
        <v>15</v>
      </c>
      <c r="H6" s="2" t="s">
        <v>16</v>
      </c>
      <c r="I6" s="2">
        <v>0.5</v>
      </c>
      <c r="J6" s="9" t="str">
        <f t="shared" si="0"/>
        <v>是</v>
      </c>
      <c r="K6" s="2" t="s">
        <v>17</v>
      </c>
      <c r="L6" s="2" t="s">
        <v>18</v>
      </c>
      <c r="M6" s="2" t="s">
        <v>17</v>
      </c>
    </row>
    <row r="7" spans="1:13" x14ac:dyDescent="0.25">
      <c r="A7" s="2">
        <v>4</v>
      </c>
      <c r="B7" s="2" t="s">
        <v>39</v>
      </c>
      <c r="C7" s="2" t="s">
        <v>40</v>
      </c>
      <c r="D7" s="2" t="s">
        <v>24</v>
      </c>
      <c r="E7" s="7">
        <v>43291</v>
      </c>
      <c r="F7" s="4">
        <v>0.27500000000000002</v>
      </c>
      <c r="G7" s="2" t="s">
        <v>15</v>
      </c>
      <c r="H7" s="2" t="s">
        <v>16</v>
      </c>
      <c r="I7" s="2">
        <v>10</v>
      </c>
      <c r="J7" s="9" t="str">
        <f t="shared" si="0"/>
        <v>是</v>
      </c>
      <c r="K7" s="2" t="s">
        <v>17</v>
      </c>
      <c r="L7" s="2" t="s">
        <v>18</v>
      </c>
      <c r="M7" s="2" t="s">
        <v>17</v>
      </c>
    </row>
    <row r="8" spans="1:13" x14ac:dyDescent="0.25">
      <c r="A8" s="2">
        <v>4</v>
      </c>
      <c r="B8" s="2" t="s">
        <v>39</v>
      </c>
      <c r="C8" s="2" t="s">
        <v>40</v>
      </c>
      <c r="D8" s="2" t="s">
        <v>14</v>
      </c>
      <c r="E8" s="7">
        <v>43291</v>
      </c>
      <c r="F8" s="4">
        <v>7.2</v>
      </c>
      <c r="G8" s="2" t="s">
        <v>15</v>
      </c>
      <c r="H8" s="2" t="s">
        <v>16</v>
      </c>
      <c r="I8" s="2">
        <v>30</v>
      </c>
      <c r="J8" s="9" t="str">
        <f t="shared" si="0"/>
        <v>是</v>
      </c>
      <c r="K8" s="2" t="s">
        <v>17</v>
      </c>
      <c r="L8" s="2" t="s">
        <v>18</v>
      </c>
      <c r="M8" s="2" t="s">
        <v>17</v>
      </c>
    </row>
    <row r="9" spans="1:13" x14ac:dyDescent="0.25">
      <c r="A9" s="2">
        <v>5</v>
      </c>
      <c r="B9" s="2" t="s">
        <v>41</v>
      </c>
      <c r="C9" s="2" t="s">
        <v>42</v>
      </c>
      <c r="D9" s="2" t="s">
        <v>23</v>
      </c>
      <c r="E9" s="7">
        <v>43294</v>
      </c>
      <c r="F9" s="4">
        <v>4.3999999999999997E-2</v>
      </c>
      <c r="G9" s="2" t="s">
        <v>15</v>
      </c>
      <c r="H9" s="2" t="s">
        <v>16</v>
      </c>
      <c r="I9" s="2">
        <v>0.5</v>
      </c>
      <c r="J9" s="9" t="str">
        <f t="shared" si="0"/>
        <v>是</v>
      </c>
      <c r="K9" s="2" t="s">
        <v>17</v>
      </c>
      <c r="L9" s="2" t="s">
        <v>18</v>
      </c>
      <c r="M9" s="2" t="s">
        <v>17</v>
      </c>
    </row>
    <row r="10" spans="1:13" x14ac:dyDescent="0.25">
      <c r="A10" s="2">
        <v>6</v>
      </c>
      <c r="B10" s="2" t="s">
        <v>41</v>
      </c>
      <c r="C10" s="2" t="s">
        <v>42</v>
      </c>
      <c r="D10" s="2" t="s">
        <v>24</v>
      </c>
      <c r="E10" s="7">
        <v>43294</v>
      </c>
      <c r="F10" s="4">
        <v>0.33600000000000002</v>
      </c>
      <c r="G10" s="2" t="s">
        <v>15</v>
      </c>
      <c r="H10" s="2" t="s">
        <v>16</v>
      </c>
      <c r="I10" s="2">
        <v>10</v>
      </c>
      <c r="J10" s="9" t="str">
        <f t="shared" si="0"/>
        <v>是</v>
      </c>
      <c r="K10" s="2" t="s">
        <v>17</v>
      </c>
      <c r="L10" s="2" t="s">
        <v>18</v>
      </c>
      <c r="M10" s="2" t="s">
        <v>17</v>
      </c>
    </row>
    <row r="11" spans="1:13" x14ac:dyDescent="0.25">
      <c r="A11" s="2">
        <v>6</v>
      </c>
      <c r="B11" s="2" t="s">
        <v>41</v>
      </c>
      <c r="C11" s="2" t="s">
        <v>42</v>
      </c>
      <c r="D11" s="2" t="s">
        <v>14</v>
      </c>
      <c r="E11" s="7">
        <v>43294</v>
      </c>
      <c r="F11" s="4">
        <v>3.85</v>
      </c>
      <c r="G11" s="2" t="s">
        <v>15</v>
      </c>
      <c r="H11" s="2" t="s">
        <v>16</v>
      </c>
      <c r="I11" s="2">
        <v>30</v>
      </c>
      <c r="J11" s="9" t="str">
        <f t="shared" si="0"/>
        <v>是</v>
      </c>
      <c r="K11" s="2" t="s">
        <v>17</v>
      </c>
      <c r="L11" s="2" t="s">
        <v>18</v>
      </c>
      <c r="M11" s="2" t="s">
        <v>17</v>
      </c>
    </row>
    <row r="12" spans="1:13" x14ac:dyDescent="0.25">
      <c r="A12" s="2">
        <v>7</v>
      </c>
      <c r="B12" s="2" t="s">
        <v>25</v>
      </c>
      <c r="C12" s="2" t="s">
        <v>26</v>
      </c>
      <c r="D12" s="2" t="s">
        <v>23</v>
      </c>
      <c r="E12" s="7">
        <v>43291</v>
      </c>
      <c r="F12" s="4">
        <v>0.113</v>
      </c>
      <c r="G12" s="2" t="s">
        <v>15</v>
      </c>
      <c r="H12" s="2" t="s">
        <v>16</v>
      </c>
      <c r="I12" s="2">
        <v>0.5</v>
      </c>
      <c r="J12" s="9" t="str">
        <f t="shared" si="0"/>
        <v>是</v>
      </c>
      <c r="K12" s="2" t="s">
        <v>17</v>
      </c>
      <c r="L12" s="2" t="s">
        <v>18</v>
      </c>
      <c r="M12" s="2"/>
    </row>
    <row r="13" spans="1:13" x14ac:dyDescent="0.25">
      <c r="A13" s="2">
        <v>7</v>
      </c>
      <c r="B13" s="2" t="s">
        <v>25</v>
      </c>
      <c r="C13" s="2" t="s">
        <v>26</v>
      </c>
      <c r="D13" s="2" t="s">
        <v>24</v>
      </c>
      <c r="E13" s="7">
        <v>43291</v>
      </c>
      <c r="F13" s="4">
        <v>0.22900000000000001</v>
      </c>
      <c r="G13" s="2" t="s">
        <v>15</v>
      </c>
      <c r="H13" s="2" t="s">
        <v>16</v>
      </c>
      <c r="I13" s="2">
        <v>10</v>
      </c>
      <c r="J13" s="9" t="str">
        <f t="shared" si="0"/>
        <v>是</v>
      </c>
      <c r="K13" s="2" t="s">
        <v>17</v>
      </c>
      <c r="L13" s="2" t="s">
        <v>18</v>
      </c>
      <c r="M13" s="2"/>
    </row>
    <row r="14" spans="1:13" x14ac:dyDescent="0.25">
      <c r="A14" s="2">
        <v>7</v>
      </c>
      <c r="B14" s="2" t="s">
        <v>25</v>
      </c>
      <c r="C14" s="2" t="s">
        <v>26</v>
      </c>
      <c r="D14" s="2" t="s">
        <v>14</v>
      </c>
      <c r="E14" s="7">
        <v>43291</v>
      </c>
      <c r="F14" s="4">
        <v>11.3</v>
      </c>
      <c r="G14" s="2" t="s">
        <v>15</v>
      </c>
      <c r="H14" s="2" t="s">
        <v>16</v>
      </c>
      <c r="I14" s="2">
        <v>30</v>
      </c>
      <c r="J14" s="9" t="str">
        <f t="shared" si="0"/>
        <v>是</v>
      </c>
      <c r="K14" s="2" t="s">
        <v>17</v>
      </c>
      <c r="L14" s="2" t="s">
        <v>18</v>
      </c>
      <c r="M14" s="2" t="s">
        <v>17</v>
      </c>
    </row>
    <row r="15" spans="1:13" x14ac:dyDescent="0.25">
      <c r="A15" s="2">
        <v>8</v>
      </c>
      <c r="B15" s="2" t="s">
        <v>19</v>
      </c>
      <c r="C15" s="2" t="s">
        <v>20</v>
      </c>
      <c r="D15" s="2" t="s">
        <v>23</v>
      </c>
      <c r="E15" s="7">
        <v>43291</v>
      </c>
      <c r="F15" s="4">
        <v>0.161</v>
      </c>
      <c r="G15" s="2" t="s">
        <v>15</v>
      </c>
      <c r="H15" s="2" t="s">
        <v>16</v>
      </c>
      <c r="I15" s="2">
        <v>0.5</v>
      </c>
      <c r="J15" s="9" t="str">
        <f>IF(ISBLANK(F15),"",IF(F15&gt;I15,"否","是"))</f>
        <v>是</v>
      </c>
      <c r="K15" s="2" t="s">
        <v>17</v>
      </c>
      <c r="L15" s="2" t="s">
        <v>18</v>
      </c>
      <c r="M15" s="2"/>
    </row>
    <row r="16" spans="1:13" x14ac:dyDescent="0.25">
      <c r="A16" s="2">
        <v>8</v>
      </c>
      <c r="B16" s="2" t="s">
        <v>19</v>
      </c>
      <c r="C16" s="2" t="s">
        <v>20</v>
      </c>
      <c r="D16" s="2" t="s">
        <v>24</v>
      </c>
      <c r="E16" s="7">
        <v>43291</v>
      </c>
      <c r="F16" s="4">
        <v>0.17399999999999999</v>
      </c>
      <c r="G16" s="2" t="s">
        <v>15</v>
      </c>
      <c r="H16" s="2" t="s">
        <v>16</v>
      </c>
      <c r="I16" s="2">
        <v>10</v>
      </c>
      <c r="J16" s="9" t="str">
        <f>IF(ISBLANK(F16),"",IF(F16&gt;I16,"否","是"))</f>
        <v>是</v>
      </c>
      <c r="K16" s="2" t="s">
        <v>17</v>
      </c>
      <c r="L16" s="2" t="s">
        <v>18</v>
      </c>
      <c r="M16" s="2"/>
    </row>
    <row r="17" spans="1:13" x14ac:dyDescent="0.25">
      <c r="A17" s="2">
        <v>8</v>
      </c>
      <c r="B17" s="2" t="s">
        <v>19</v>
      </c>
      <c r="C17" s="2" t="s">
        <v>20</v>
      </c>
      <c r="D17" s="2" t="s">
        <v>14</v>
      </c>
      <c r="E17" s="7">
        <v>43291</v>
      </c>
      <c r="F17" s="4">
        <v>6.69</v>
      </c>
      <c r="G17" s="2" t="s">
        <v>15</v>
      </c>
      <c r="H17" s="2" t="s">
        <v>16</v>
      </c>
      <c r="I17" s="2">
        <v>30</v>
      </c>
      <c r="J17" s="9" t="str">
        <f>IF(ISBLANK(F17),"",IF(F17&gt;I17,"否","是"))</f>
        <v>是</v>
      </c>
      <c r="K17" s="2" t="s">
        <v>17</v>
      </c>
      <c r="L17" s="2" t="s">
        <v>18</v>
      </c>
      <c r="M17" s="2" t="s">
        <v>17</v>
      </c>
    </row>
    <row r="18" spans="1:13" x14ac:dyDescent="0.25">
      <c r="A18" s="2">
        <v>9</v>
      </c>
      <c r="B18" s="2" t="s">
        <v>27</v>
      </c>
      <c r="C18" s="2" t="s">
        <v>28</v>
      </c>
      <c r="D18" s="2" t="s">
        <v>23</v>
      </c>
      <c r="E18" s="7">
        <v>43291</v>
      </c>
      <c r="F18" s="4">
        <v>0.14099999999999999</v>
      </c>
      <c r="G18" s="2" t="s">
        <v>15</v>
      </c>
      <c r="H18" s="2" t="s">
        <v>16</v>
      </c>
      <c r="I18" s="2">
        <v>0.5</v>
      </c>
      <c r="J18" s="9" t="str">
        <f t="shared" ref="J18:J19" si="1">IF(ISBLANK(F18),"",IF(F18&gt;I18,"否","是"))</f>
        <v>是</v>
      </c>
      <c r="K18" s="2" t="s">
        <v>17</v>
      </c>
      <c r="L18" s="2" t="s">
        <v>18</v>
      </c>
      <c r="M18" s="2"/>
    </row>
    <row r="19" spans="1:13" x14ac:dyDescent="0.25">
      <c r="A19" s="2">
        <v>9</v>
      </c>
      <c r="B19" s="2" t="s">
        <v>27</v>
      </c>
      <c r="C19" s="2" t="s">
        <v>28</v>
      </c>
      <c r="D19" s="2" t="s">
        <v>24</v>
      </c>
      <c r="E19" s="7">
        <v>43291</v>
      </c>
      <c r="F19" s="4">
        <v>0.13700000000000001</v>
      </c>
      <c r="G19" s="2" t="s">
        <v>15</v>
      </c>
      <c r="H19" s="2" t="s">
        <v>16</v>
      </c>
      <c r="I19" s="2">
        <v>10</v>
      </c>
      <c r="J19" s="9" t="str">
        <f t="shared" si="1"/>
        <v>是</v>
      </c>
      <c r="K19" s="2" t="s">
        <v>17</v>
      </c>
      <c r="L19" s="2" t="s">
        <v>18</v>
      </c>
      <c r="M19" s="2"/>
    </row>
    <row r="20" spans="1:13" x14ac:dyDescent="0.25">
      <c r="A20" s="2">
        <v>9</v>
      </c>
      <c r="B20" s="2" t="s">
        <v>27</v>
      </c>
      <c r="C20" s="2" t="s">
        <v>28</v>
      </c>
      <c r="D20" s="2" t="s">
        <v>14</v>
      </c>
      <c r="E20" s="7">
        <v>43291</v>
      </c>
      <c r="F20" s="4">
        <v>16</v>
      </c>
      <c r="G20" s="2" t="s">
        <v>15</v>
      </c>
      <c r="H20" s="2" t="s">
        <v>16</v>
      </c>
      <c r="I20" s="2">
        <v>30</v>
      </c>
      <c r="J20" s="9" t="str">
        <f t="shared" si="0"/>
        <v>是</v>
      </c>
      <c r="K20" s="2" t="s">
        <v>17</v>
      </c>
      <c r="L20" s="2" t="s">
        <v>18</v>
      </c>
      <c r="M20" s="2" t="s">
        <v>17</v>
      </c>
    </row>
    <row r="21" spans="1:13" x14ac:dyDescent="0.25">
      <c r="A21" s="2">
        <v>10</v>
      </c>
      <c r="B21" s="2" t="s">
        <v>29</v>
      </c>
      <c r="C21" s="2" t="s">
        <v>30</v>
      </c>
      <c r="D21" s="2" t="s">
        <v>23</v>
      </c>
      <c r="E21" s="7">
        <v>43291</v>
      </c>
      <c r="F21" s="4">
        <v>0.183</v>
      </c>
      <c r="G21" s="2" t="s">
        <v>15</v>
      </c>
      <c r="H21" s="2" t="s">
        <v>16</v>
      </c>
      <c r="I21" s="2">
        <v>0.5</v>
      </c>
      <c r="J21" s="9" t="str">
        <f t="shared" si="0"/>
        <v>是</v>
      </c>
      <c r="K21" s="2" t="s">
        <v>17</v>
      </c>
      <c r="L21" s="2" t="s">
        <v>18</v>
      </c>
      <c r="M21" s="2"/>
    </row>
    <row r="22" spans="1:13" x14ac:dyDescent="0.25">
      <c r="A22" s="2">
        <v>10</v>
      </c>
      <c r="B22" s="2" t="s">
        <v>29</v>
      </c>
      <c r="C22" s="2" t="s">
        <v>30</v>
      </c>
      <c r="D22" s="2" t="s">
        <v>24</v>
      </c>
      <c r="E22" s="7">
        <v>43291</v>
      </c>
      <c r="F22" s="4">
        <v>7.1999999999999995E-2</v>
      </c>
      <c r="G22" s="2" t="s">
        <v>15</v>
      </c>
      <c r="H22" s="2" t="s">
        <v>16</v>
      </c>
      <c r="I22" s="2">
        <v>10</v>
      </c>
      <c r="J22" s="9" t="str">
        <f t="shared" si="0"/>
        <v>是</v>
      </c>
      <c r="K22" s="2" t="s">
        <v>17</v>
      </c>
      <c r="L22" s="2" t="s">
        <v>18</v>
      </c>
      <c r="M22" s="2"/>
    </row>
    <row r="23" spans="1:13" x14ac:dyDescent="0.25">
      <c r="A23" s="2">
        <v>10</v>
      </c>
      <c r="B23" s="2" t="s">
        <v>29</v>
      </c>
      <c r="C23" s="2" t="s">
        <v>30</v>
      </c>
      <c r="D23" s="2" t="s">
        <v>14</v>
      </c>
      <c r="E23" s="7">
        <v>43291</v>
      </c>
      <c r="F23" s="4">
        <v>11.2</v>
      </c>
      <c r="G23" s="2" t="s">
        <v>15</v>
      </c>
      <c r="H23" s="2" t="s">
        <v>16</v>
      </c>
      <c r="I23" s="2">
        <v>30</v>
      </c>
      <c r="J23" s="9" t="str">
        <f t="shared" si="0"/>
        <v>是</v>
      </c>
      <c r="K23" s="2" t="s">
        <v>17</v>
      </c>
      <c r="L23" s="2" t="s">
        <v>18</v>
      </c>
      <c r="M23" s="2" t="s">
        <v>17</v>
      </c>
    </row>
    <row r="24" spans="1:13" x14ac:dyDescent="0.25">
      <c r="A24" s="2">
        <v>11</v>
      </c>
      <c r="B24" s="2" t="s">
        <v>31</v>
      </c>
      <c r="C24" s="2" t="s">
        <v>32</v>
      </c>
      <c r="D24" s="2" t="s">
        <v>23</v>
      </c>
      <c r="E24" s="7">
        <v>43291</v>
      </c>
      <c r="F24" s="4">
        <v>9.0999999999999998E-2</v>
      </c>
      <c r="G24" s="2" t="s">
        <v>15</v>
      </c>
      <c r="H24" s="2" t="s">
        <v>16</v>
      </c>
      <c r="I24" s="2">
        <v>0.5</v>
      </c>
      <c r="J24" s="9" t="str">
        <f t="shared" si="0"/>
        <v>是</v>
      </c>
      <c r="K24" s="2" t="s">
        <v>17</v>
      </c>
      <c r="L24" s="2" t="s">
        <v>18</v>
      </c>
      <c r="M24" s="2"/>
    </row>
    <row r="25" spans="1:13" x14ac:dyDescent="0.25">
      <c r="A25" s="2">
        <v>11</v>
      </c>
      <c r="B25" s="2" t="s">
        <v>31</v>
      </c>
      <c r="C25" s="2" t="s">
        <v>32</v>
      </c>
      <c r="D25" s="2" t="s">
        <v>24</v>
      </c>
      <c r="E25" s="7">
        <v>43291</v>
      </c>
      <c r="F25" s="4">
        <v>0.154</v>
      </c>
      <c r="G25" s="2" t="s">
        <v>15</v>
      </c>
      <c r="H25" s="2" t="s">
        <v>16</v>
      </c>
      <c r="I25" s="2">
        <v>10</v>
      </c>
      <c r="J25" s="9" t="str">
        <f t="shared" si="0"/>
        <v>是</v>
      </c>
      <c r="K25" s="2" t="s">
        <v>17</v>
      </c>
      <c r="L25" s="2" t="s">
        <v>18</v>
      </c>
      <c r="M25" s="2"/>
    </row>
    <row r="26" spans="1:13" x14ac:dyDescent="0.25">
      <c r="A26" s="2">
        <v>11</v>
      </c>
      <c r="B26" s="2" t="s">
        <v>31</v>
      </c>
      <c r="C26" s="2" t="s">
        <v>32</v>
      </c>
      <c r="D26" s="2" t="s">
        <v>14</v>
      </c>
      <c r="E26" s="7">
        <v>43291</v>
      </c>
      <c r="F26" s="4">
        <v>9.4499999999999993</v>
      </c>
      <c r="G26" s="2" t="s">
        <v>15</v>
      </c>
      <c r="H26" s="2" t="s">
        <v>16</v>
      </c>
      <c r="I26" s="2">
        <v>30</v>
      </c>
      <c r="J26" s="9" t="str">
        <f t="shared" si="0"/>
        <v>是</v>
      </c>
      <c r="K26" s="2" t="s">
        <v>17</v>
      </c>
      <c r="L26" s="2" t="s">
        <v>18</v>
      </c>
      <c r="M26" s="2" t="s">
        <v>17</v>
      </c>
    </row>
    <row r="27" spans="1:13" x14ac:dyDescent="0.25">
      <c r="A27" s="2">
        <v>12</v>
      </c>
      <c r="B27" s="2" t="s">
        <v>33</v>
      </c>
      <c r="C27" s="2" t="s">
        <v>34</v>
      </c>
      <c r="D27" s="2" t="s">
        <v>23</v>
      </c>
      <c r="E27" s="7">
        <v>43291</v>
      </c>
      <c r="F27" s="4">
        <v>9.6000000000000002E-2</v>
      </c>
      <c r="G27" s="2" t="s">
        <v>15</v>
      </c>
      <c r="H27" s="2" t="s">
        <v>16</v>
      </c>
      <c r="I27" s="2">
        <v>0.5</v>
      </c>
      <c r="J27" s="9" t="str">
        <f t="shared" si="0"/>
        <v>是</v>
      </c>
      <c r="K27" s="2" t="s">
        <v>17</v>
      </c>
      <c r="L27" s="2" t="s">
        <v>18</v>
      </c>
      <c r="M27" s="2"/>
    </row>
    <row r="28" spans="1:13" x14ac:dyDescent="0.25">
      <c r="A28" s="2">
        <v>12</v>
      </c>
      <c r="B28" s="2" t="s">
        <v>33</v>
      </c>
      <c r="C28" s="2" t="s">
        <v>34</v>
      </c>
      <c r="D28" s="2" t="s">
        <v>24</v>
      </c>
      <c r="E28" s="7">
        <v>43291</v>
      </c>
      <c r="F28" s="4">
        <v>0.159</v>
      </c>
      <c r="G28" s="2" t="s">
        <v>15</v>
      </c>
      <c r="H28" s="2" t="s">
        <v>16</v>
      </c>
      <c r="I28" s="2">
        <v>10</v>
      </c>
      <c r="J28" s="9" t="str">
        <f t="shared" si="0"/>
        <v>是</v>
      </c>
      <c r="K28" s="2" t="s">
        <v>17</v>
      </c>
      <c r="L28" s="2" t="s">
        <v>18</v>
      </c>
      <c r="M28" s="2"/>
    </row>
    <row r="29" spans="1:13" x14ac:dyDescent="0.25">
      <c r="A29" s="2">
        <v>12</v>
      </c>
      <c r="B29" s="2" t="s">
        <v>33</v>
      </c>
      <c r="C29" s="2" t="s">
        <v>34</v>
      </c>
      <c r="D29" s="2" t="s">
        <v>14</v>
      </c>
      <c r="E29" s="7">
        <v>43291</v>
      </c>
      <c r="F29" s="4">
        <v>11.4</v>
      </c>
      <c r="G29" s="2" t="s">
        <v>15</v>
      </c>
      <c r="H29" s="2" t="s">
        <v>16</v>
      </c>
      <c r="I29" s="2">
        <v>30</v>
      </c>
      <c r="J29" s="9" t="str">
        <f t="shared" si="0"/>
        <v>是</v>
      </c>
      <c r="K29" s="2" t="s">
        <v>17</v>
      </c>
      <c r="L29" s="2" t="s">
        <v>18</v>
      </c>
      <c r="M29" s="2" t="s">
        <v>17</v>
      </c>
    </row>
    <row r="30" spans="1:13" x14ac:dyDescent="0.25">
      <c r="A30" s="2">
        <v>13</v>
      </c>
      <c r="B30" s="2" t="s">
        <v>35</v>
      </c>
      <c r="C30" s="2" t="s">
        <v>36</v>
      </c>
      <c r="D30" s="2" t="s">
        <v>23</v>
      </c>
      <c r="E30" s="7">
        <v>43291</v>
      </c>
      <c r="F30" s="4">
        <v>0.13100000000000001</v>
      </c>
      <c r="G30" s="2" t="s">
        <v>15</v>
      </c>
      <c r="H30" s="2" t="s">
        <v>16</v>
      </c>
      <c r="I30" s="2">
        <v>0.5</v>
      </c>
      <c r="J30" s="9" t="str">
        <f t="shared" si="0"/>
        <v>是</v>
      </c>
      <c r="K30" s="2" t="s">
        <v>17</v>
      </c>
      <c r="L30" s="2" t="s">
        <v>18</v>
      </c>
      <c r="M30" s="2"/>
    </row>
    <row r="31" spans="1:13" x14ac:dyDescent="0.25">
      <c r="A31" s="2">
        <v>13</v>
      </c>
      <c r="B31" s="2" t="s">
        <v>35</v>
      </c>
      <c r="C31" s="2" t="s">
        <v>36</v>
      </c>
      <c r="D31" s="2" t="s">
        <v>24</v>
      </c>
      <c r="E31" s="7">
        <v>43291</v>
      </c>
      <c r="F31" s="4">
        <v>0.56899999999999995</v>
      </c>
      <c r="G31" s="2" t="s">
        <v>15</v>
      </c>
      <c r="H31" s="2" t="s">
        <v>16</v>
      </c>
      <c r="I31" s="2">
        <v>10</v>
      </c>
      <c r="J31" s="9" t="str">
        <f t="shared" si="0"/>
        <v>是</v>
      </c>
      <c r="K31" s="2" t="s">
        <v>17</v>
      </c>
      <c r="L31" s="2" t="s">
        <v>18</v>
      </c>
      <c r="M31" s="2"/>
    </row>
    <row r="32" spans="1:13" x14ac:dyDescent="0.25">
      <c r="A32" s="2">
        <v>13</v>
      </c>
      <c r="B32" s="2" t="s">
        <v>35</v>
      </c>
      <c r="C32" s="2" t="s">
        <v>36</v>
      </c>
      <c r="D32" s="2" t="s">
        <v>14</v>
      </c>
      <c r="E32" s="7">
        <v>43291</v>
      </c>
      <c r="F32" s="4">
        <v>25.4</v>
      </c>
      <c r="G32" s="2" t="s">
        <v>15</v>
      </c>
      <c r="H32" s="2" t="s">
        <v>16</v>
      </c>
      <c r="I32" s="2">
        <v>30</v>
      </c>
      <c r="J32" s="9" t="str">
        <f t="shared" si="0"/>
        <v>是</v>
      </c>
      <c r="K32" s="2" t="s">
        <v>17</v>
      </c>
      <c r="L32" s="2" t="s">
        <v>18</v>
      </c>
      <c r="M32" s="2" t="s">
        <v>17</v>
      </c>
    </row>
    <row r="33" spans="1:13" ht="13" x14ac:dyDescent="0.25">
      <c r="A33" s="2">
        <v>14</v>
      </c>
      <c r="B33" s="2" t="s">
        <v>13</v>
      </c>
      <c r="C33" s="6" t="s">
        <v>69</v>
      </c>
      <c r="D33" s="2" t="s">
        <v>23</v>
      </c>
      <c r="E33" s="7">
        <v>43294</v>
      </c>
      <c r="F33" s="4">
        <v>6.5000000000000002E-2</v>
      </c>
      <c r="G33" s="2" t="s">
        <v>15</v>
      </c>
      <c r="H33" s="2" t="s">
        <v>16</v>
      </c>
      <c r="I33" s="2">
        <v>0.5</v>
      </c>
      <c r="J33" s="9" t="str">
        <f>IF(ISBLANK(F33),"",IF(F33&gt;I33,"否","是"))</f>
        <v>是</v>
      </c>
      <c r="K33" s="2" t="s">
        <v>17</v>
      </c>
      <c r="L33" s="2" t="s">
        <v>18</v>
      </c>
      <c r="M33" s="2"/>
    </row>
    <row r="34" spans="1:13" ht="13" x14ac:dyDescent="0.25">
      <c r="A34" s="2">
        <v>14</v>
      </c>
      <c r="B34" s="2" t="s">
        <v>13</v>
      </c>
      <c r="C34" s="6" t="s">
        <v>69</v>
      </c>
      <c r="D34" s="2" t="s">
        <v>24</v>
      </c>
      <c r="E34" s="7">
        <v>43294</v>
      </c>
      <c r="F34" s="4">
        <v>0.40600000000000003</v>
      </c>
      <c r="G34" s="2" t="s">
        <v>15</v>
      </c>
      <c r="H34" s="2" t="s">
        <v>16</v>
      </c>
      <c r="I34" s="2">
        <v>10</v>
      </c>
      <c r="J34" s="9" t="str">
        <f>IF(ISBLANK(F34),"",IF(F34&gt;I34,"否","是"))</f>
        <v>是</v>
      </c>
      <c r="K34" s="2" t="s">
        <v>17</v>
      </c>
      <c r="L34" s="2" t="s">
        <v>18</v>
      </c>
      <c r="M34" s="2"/>
    </row>
    <row r="35" spans="1:13" ht="13" x14ac:dyDescent="0.25">
      <c r="A35" s="2">
        <v>14</v>
      </c>
      <c r="B35" s="2" t="s">
        <v>13</v>
      </c>
      <c r="C35" s="6" t="s">
        <v>69</v>
      </c>
      <c r="D35" s="2" t="s">
        <v>14</v>
      </c>
      <c r="E35" s="7">
        <v>43294</v>
      </c>
      <c r="F35" s="4">
        <v>22.3</v>
      </c>
      <c r="G35" s="2" t="s">
        <v>15</v>
      </c>
      <c r="H35" s="2" t="s">
        <v>16</v>
      </c>
      <c r="I35" s="2">
        <v>30</v>
      </c>
      <c r="J35" s="9" t="str">
        <f>IF(ISBLANK(F35),"",IF(F35&gt;I35,"否","是"))</f>
        <v>是</v>
      </c>
      <c r="K35" s="2" t="s">
        <v>17</v>
      </c>
      <c r="L35" s="2" t="s">
        <v>18</v>
      </c>
      <c r="M35" s="2" t="s">
        <v>17</v>
      </c>
    </row>
    <row r="36" spans="1:13" x14ac:dyDescent="0.25">
      <c r="A36" s="2">
        <v>15</v>
      </c>
      <c r="B36" s="2" t="s">
        <v>37</v>
      </c>
      <c r="C36" s="2" t="s">
        <v>38</v>
      </c>
      <c r="D36" s="2" t="s">
        <v>23</v>
      </c>
      <c r="E36" s="7">
        <v>43291</v>
      </c>
      <c r="F36" s="4">
        <v>0.19600000000000001</v>
      </c>
      <c r="G36" s="2" t="s">
        <v>15</v>
      </c>
      <c r="H36" s="2" t="s">
        <v>16</v>
      </c>
      <c r="I36" s="2">
        <v>0.5</v>
      </c>
      <c r="J36" s="9" t="str">
        <f t="shared" ref="J36:J37" si="2">IF(ISBLANK(F36),"",IF(F36&gt;I36,"否","是"))</f>
        <v>是</v>
      </c>
      <c r="K36" s="2" t="s">
        <v>17</v>
      </c>
      <c r="L36" s="2" t="s">
        <v>18</v>
      </c>
      <c r="M36" s="2"/>
    </row>
    <row r="37" spans="1:13" x14ac:dyDescent="0.25">
      <c r="A37" s="2">
        <v>15</v>
      </c>
      <c r="B37" s="2" t="s">
        <v>37</v>
      </c>
      <c r="C37" s="2" t="s">
        <v>38</v>
      </c>
      <c r="D37" s="2" t="s">
        <v>24</v>
      </c>
      <c r="E37" s="7">
        <v>43291</v>
      </c>
      <c r="F37" s="4">
        <v>0.54</v>
      </c>
      <c r="G37" s="2" t="s">
        <v>15</v>
      </c>
      <c r="H37" s="2" t="s">
        <v>16</v>
      </c>
      <c r="I37" s="2">
        <v>10</v>
      </c>
      <c r="J37" s="9" t="str">
        <f t="shared" si="2"/>
        <v>是</v>
      </c>
      <c r="K37" s="2" t="s">
        <v>17</v>
      </c>
      <c r="L37" s="2" t="s">
        <v>18</v>
      </c>
      <c r="M37" s="2"/>
    </row>
    <row r="38" spans="1:13" x14ac:dyDescent="0.25">
      <c r="A38" s="2">
        <v>15</v>
      </c>
      <c r="B38" s="2" t="s">
        <v>37</v>
      </c>
      <c r="C38" s="2" t="s">
        <v>38</v>
      </c>
      <c r="D38" s="2" t="s">
        <v>14</v>
      </c>
      <c r="E38" s="7">
        <v>43291</v>
      </c>
      <c r="F38" s="4">
        <v>10.199999999999999</v>
      </c>
      <c r="G38" s="2" t="s">
        <v>15</v>
      </c>
      <c r="H38" s="2" t="s">
        <v>16</v>
      </c>
      <c r="I38" s="2">
        <v>30</v>
      </c>
      <c r="J38" s="9" t="str">
        <f t="shared" si="0"/>
        <v>是</v>
      </c>
      <c r="K38" s="2" t="s">
        <v>17</v>
      </c>
      <c r="L38" s="2" t="s">
        <v>18</v>
      </c>
      <c r="M38" s="2" t="s">
        <v>17</v>
      </c>
    </row>
    <row r="39" spans="1:13" ht="13" x14ac:dyDescent="0.25">
      <c r="A39" s="2">
        <v>16</v>
      </c>
      <c r="B39" s="2" t="s">
        <v>43</v>
      </c>
      <c r="C39" s="2" t="s">
        <v>44</v>
      </c>
      <c r="D39" s="2" t="s">
        <v>23</v>
      </c>
      <c r="E39" s="7">
        <v>43308</v>
      </c>
      <c r="F39" s="11">
        <v>1.4E-3</v>
      </c>
      <c r="G39" s="2" t="s">
        <v>15</v>
      </c>
      <c r="H39" s="2" t="s">
        <v>16</v>
      </c>
      <c r="I39" s="2">
        <v>0.1</v>
      </c>
      <c r="J39" s="10" t="s">
        <v>72</v>
      </c>
      <c r="K39" s="2" t="s">
        <v>17</v>
      </c>
      <c r="L39" s="2" t="s">
        <v>18</v>
      </c>
      <c r="M39" s="2" t="s">
        <v>17</v>
      </c>
    </row>
    <row r="40" spans="1:13" x14ac:dyDescent="0.25">
      <c r="A40" s="2">
        <v>17</v>
      </c>
      <c r="B40" s="2" t="s">
        <v>43</v>
      </c>
      <c r="C40" s="2" t="s">
        <v>44</v>
      </c>
      <c r="D40" s="2" t="s">
        <v>14</v>
      </c>
      <c r="E40" s="7">
        <v>43308</v>
      </c>
      <c r="F40" s="13">
        <v>1.77</v>
      </c>
      <c r="G40" s="2" t="s">
        <v>15</v>
      </c>
      <c r="H40" s="2" t="s">
        <v>16</v>
      </c>
      <c r="I40" s="2">
        <v>3</v>
      </c>
      <c r="J40" s="9" t="str">
        <f t="shared" si="0"/>
        <v>是</v>
      </c>
      <c r="K40" s="2" t="s">
        <v>17</v>
      </c>
      <c r="L40" s="2" t="s">
        <v>18</v>
      </c>
      <c r="M40" s="2" t="s">
        <v>17</v>
      </c>
    </row>
    <row r="41" spans="1:13" x14ac:dyDescent="0.25">
      <c r="A41" s="2">
        <v>18</v>
      </c>
      <c r="B41" s="2" t="s">
        <v>43</v>
      </c>
      <c r="C41" s="2" t="s">
        <v>44</v>
      </c>
      <c r="D41" s="2" t="s">
        <v>24</v>
      </c>
      <c r="E41" s="7">
        <v>43308</v>
      </c>
      <c r="F41" s="13">
        <v>1.8E-3</v>
      </c>
      <c r="G41" s="2" t="s">
        <v>15</v>
      </c>
      <c r="H41" s="2" t="s">
        <v>16</v>
      </c>
      <c r="I41" s="2">
        <v>1</v>
      </c>
      <c r="J41" s="9" t="str">
        <f t="shared" si="0"/>
        <v>是</v>
      </c>
      <c r="K41" s="2" t="s">
        <v>17</v>
      </c>
      <c r="L41" s="2" t="s">
        <v>18</v>
      </c>
      <c r="M41" s="2" t="s">
        <v>17</v>
      </c>
    </row>
    <row r="42" spans="1:13" ht="13" x14ac:dyDescent="0.25">
      <c r="A42" s="2">
        <v>19</v>
      </c>
      <c r="B42" s="2" t="s">
        <v>45</v>
      </c>
      <c r="C42" s="2" t="s">
        <v>46</v>
      </c>
      <c r="D42" s="2" t="s">
        <v>23</v>
      </c>
      <c r="E42" s="7">
        <v>43308</v>
      </c>
      <c r="F42" s="11">
        <v>8.0000000000000004E-4</v>
      </c>
      <c r="G42" s="2" t="s">
        <v>15</v>
      </c>
      <c r="H42" s="2" t="s">
        <v>16</v>
      </c>
      <c r="I42" s="2">
        <v>0.1</v>
      </c>
      <c r="J42" s="10" t="s">
        <v>72</v>
      </c>
      <c r="K42" s="2" t="s">
        <v>17</v>
      </c>
      <c r="L42" s="2" t="s">
        <v>18</v>
      </c>
      <c r="M42" s="2" t="s">
        <v>17</v>
      </c>
    </row>
    <row r="43" spans="1:13" x14ac:dyDescent="0.25">
      <c r="A43" s="2">
        <v>20</v>
      </c>
      <c r="B43" s="2" t="s">
        <v>45</v>
      </c>
      <c r="C43" s="2" t="s">
        <v>46</v>
      </c>
      <c r="D43" s="2" t="s">
        <v>14</v>
      </c>
      <c r="E43" s="7">
        <v>43308</v>
      </c>
      <c r="F43" s="13">
        <v>1.97</v>
      </c>
      <c r="G43" s="2" t="s">
        <v>15</v>
      </c>
      <c r="H43" s="2" t="s">
        <v>16</v>
      </c>
      <c r="I43" s="2">
        <v>3</v>
      </c>
      <c r="J43" s="9" t="str">
        <f t="shared" si="0"/>
        <v>是</v>
      </c>
      <c r="K43" s="2" t="s">
        <v>17</v>
      </c>
      <c r="L43" s="2" t="s">
        <v>18</v>
      </c>
      <c r="M43" s="2" t="s">
        <v>17</v>
      </c>
    </row>
    <row r="44" spans="1:13" x14ac:dyDescent="0.25">
      <c r="A44" s="2">
        <v>21</v>
      </c>
      <c r="B44" s="2" t="s">
        <v>45</v>
      </c>
      <c r="C44" s="2" t="s">
        <v>46</v>
      </c>
      <c r="D44" s="2" t="s">
        <v>24</v>
      </c>
      <c r="E44" s="7">
        <v>43308</v>
      </c>
      <c r="F44" s="13">
        <v>1.4E-3</v>
      </c>
      <c r="G44" s="2" t="s">
        <v>15</v>
      </c>
      <c r="H44" s="2" t="s">
        <v>16</v>
      </c>
      <c r="I44" s="2">
        <v>1</v>
      </c>
      <c r="J44" s="9" t="str">
        <f t="shared" si="0"/>
        <v>是</v>
      </c>
      <c r="K44" s="2" t="s">
        <v>17</v>
      </c>
      <c r="L44" s="2" t="s">
        <v>18</v>
      </c>
      <c r="M44" s="2" t="s">
        <v>17</v>
      </c>
    </row>
    <row r="45" spans="1:13" ht="13" x14ac:dyDescent="0.25">
      <c r="A45" s="2">
        <v>22</v>
      </c>
      <c r="B45" s="2" t="s">
        <v>47</v>
      </c>
      <c r="C45" s="2" t="s">
        <v>48</v>
      </c>
      <c r="D45" s="2" t="s">
        <v>23</v>
      </c>
      <c r="E45" s="7">
        <v>43308</v>
      </c>
      <c r="F45" s="11">
        <v>1.4E-3</v>
      </c>
      <c r="G45" s="2" t="s">
        <v>15</v>
      </c>
      <c r="H45" s="2" t="s">
        <v>16</v>
      </c>
      <c r="I45" s="2">
        <v>0.1</v>
      </c>
      <c r="J45" s="10" t="s">
        <v>72</v>
      </c>
      <c r="K45" s="2" t="s">
        <v>17</v>
      </c>
      <c r="L45" s="2" t="s">
        <v>18</v>
      </c>
      <c r="M45" s="2" t="s">
        <v>17</v>
      </c>
    </row>
    <row r="46" spans="1:13" x14ac:dyDescent="0.25">
      <c r="A46" s="2">
        <v>23</v>
      </c>
      <c r="B46" s="2" t="s">
        <v>47</v>
      </c>
      <c r="C46" s="2" t="s">
        <v>48</v>
      </c>
      <c r="D46" s="2" t="s">
        <v>14</v>
      </c>
      <c r="E46" s="7">
        <v>43308</v>
      </c>
      <c r="F46" s="13">
        <v>2.09</v>
      </c>
      <c r="G46" s="2" t="s">
        <v>15</v>
      </c>
      <c r="H46" s="2" t="s">
        <v>16</v>
      </c>
      <c r="I46" s="2">
        <v>3</v>
      </c>
      <c r="J46" s="9" t="str">
        <f t="shared" si="0"/>
        <v>是</v>
      </c>
      <c r="K46" s="2" t="s">
        <v>17</v>
      </c>
      <c r="L46" s="2" t="s">
        <v>18</v>
      </c>
      <c r="M46" s="2" t="s">
        <v>17</v>
      </c>
    </row>
    <row r="47" spans="1:13" x14ac:dyDescent="0.25">
      <c r="A47" s="2">
        <v>24</v>
      </c>
      <c r="B47" s="2" t="s">
        <v>47</v>
      </c>
      <c r="C47" s="2" t="s">
        <v>48</v>
      </c>
      <c r="D47" s="2" t="s">
        <v>24</v>
      </c>
      <c r="E47" s="7">
        <v>43308</v>
      </c>
      <c r="F47" s="13">
        <v>2.2000000000000001E-3</v>
      </c>
      <c r="G47" s="2" t="s">
        <v>15</v>
      </c>
      <c r="H47" s="2" t="s">
        <v>16</v>
      </c>
      <c r="I47" s="2">
        <v>1</v>
      </c>
      <c r="J47" s="9" t="str">
        <f t="shared" si="0"/>
        <v>是</v>
      </c>
      <c r="K47" s="2" t="s">
        <v>17</v>
      </c>
      <c r="L47" s="2" t="s">
        <v>18</v>
      </c>
      <c r="M47" s="2" t="s">
        <v>17</v>
      </c>
    </row>
    <row r="48" spans="1:13" ht="13" x14ac:dyDescent="0.25">
      <c r="A48" s="2">
        <v>25</v>
      </c>
      <c r="B48" s="2" t="s">
        <v>49</v>
      </c>
      <c r="C48" s="2" t="s">
        <v>50</v>
      </c>
      <c r="D48" s="2" t="s">
        <v>23</v>
      </c>
      <c r="E48" s="7">
        <v>43291</v>
      </c>
      <c r="F48" s="15" t="s">
        <v>74</v>
      </c>
      <c r="G48" s="2" t="s">
        <v>15</v>
      </c>
      <c r="H48" s="2" t="s">
        <v>16</v>
      </c>
      <c r="I48" s="2">
        <v>0.1</v>
      </c>
      <c r="J48" s="10" t="s">
        <v>72</v>
      </c>
      <c r="K48" s="2" t="s">
        <v>17</v>
      </c>
      <c r="L48" s="2" t="s">
        <v>18</v>
      </c>
      <c r="M48" s="2" t="s">
        <v>17</v>
      </c>
    </row>
    <row r="49" spans="1:13" ht="13" x14ac:dyDescent="0.25">
      <c r="A49" s="2">
        <v>26</v>
      </c>
      <c r="B49" s="2" t="s">
        <v>49</v>
      </c>
      <c r="C49" s="2" t="s">
        <v>50</v>
      </c>
      <c r="D49" s="2" t="s">
        <v>14</v>
      </c>
      <c r="E49" s="7">
        <v>43291</v>
      </c>
      <c r="F49" s="12">
        <v>0.8</v>
      </c>
      <c r="G49" s="2" t="s">
        <v>15</v>
      </c>
      <c r="H49" s="2" t="s">
        <v>16</v>
      </c>
      <c r="I49" s="2">
        <v>1</v>
      </c>
      <c r="J49" s="10" t="s">
        <v>72</v>
      </c>
      <c r="K49" s="2" t="s">
        <v>17</v>
      </c>
      <c r="L49" s="2" t="s">
        <v>18</v>
      </c>
      <c r="M49" s="2" t="s">
        <v>17</v>
      </c>
    </row>
    <row r="50" spans="1:13" ht="13" x14ac:dyDescent="0.25">
      <c r="A50" s="2">
        <v>27</v>
      </c>
      <c r="B50" s="2" t="s">
        <v>49</v>
      </c>
      <c r="C50" s="2" t="s">
        <v>50</v>
      </c>
      <c r="D50" s="2" t="s">
        <v>24</v>
      </c>
      <c r="E50" s="7">
        <v>43291</v>
      </c>
      <c r="F50" s="11" t="s">
        <v>75</v>
      </c>
      <c r="G50" s="2" t="s">
        <v>15</v>
      </c>
      <c r="H50" s="2" t="s">
        <v>16</v>
      </c>
      <c r="I50" s="2">
        <v>0.2</v>
      </c>
      <c r="J50" s="10" t="s">
        <v>72</v>
      </c>
      <c r="K50" s="2" t="s">
        <v>17</v>
      </c>
      <c r="L50" s="2" t="s">
        <v>18</v>
      </c>
      <c r="M50" s="2" t="s">
        <v>17</v>
      </c>
    </row>
    <row r="51" spans="1:13" ht="13" x14ac:dyDescent="0.25">
      <c r="A51" s="2">
        <v>28</v>
      </c>
      <c r="B51" s="2" t="s">
        <v>51</v>
      </c>
      <c r="C51" s="2" t="s">
        <v>52</v>
      </c>
      <c r="D51" s="2" t="s">
        <v>23</v>
      </c>
      <c r="E51" s="7">
        <v>43291</v>
      </c>
      <c r="F51" s="11" t="s">
        <v>74</v>
      </c>
      <c r="G51" s="2" t="s">
        <v>15</v>
      </c>
      <c r="H51" s="2" t="s">
        <v>16</v>
      </c>
      <c r="I51" s="2">
        <v>0.1</v>
      </c>
      <c r="J51" s="10" t="s">
        <v>72</v>
      </c>
      <c r="K51" s="2" t="s">
        <v>17</v>
      </c>
      <c r="L51" s="2" t="s">
        <v>18</v>
      </c>
      <c r="M51" s="2" t="s">
        <v>17</v>
      </c>
    </row>
    <row r="52" spans="1:13" x14ac:dyDescent="0.25">
      <c r="A52" s="2">
        <v>29</v>
      </c>
      <c r="B52" s="2" t="s">
        <v>51</v>
      </c>
      <c r="C52" s="2" t="s">
        <v>52</v>
      </c>
      <c r="D52" s="2" t="s">
        <v>14</v>
      </c>
      <c r="E52" s="7">
        <v>43291</v>
      </c>
      <c r="F52" s="13">
        <v>0.93</v>
      </c>
      <c r="G52" s="2" t="s">
        <v>15</v>
      </c>
      <c r="H52" s="2" t="s">
        <v>16</v>
      </c>
      <c r="I52" s="2">
        <v>1</v>
      </c>
      <c r="J52" s="9" t="str">
        <f t="shared" si="0"/>
        <v>是</v>
      </c>
      <c r="K52" s="2" t="s">
        <v>17</v>
      </c>
      <c r="L52" s="2" t="s">
        <v>18</v>
      </c>
      <c r="M52" s="2" t="s">
        <v>17</v>
      </c>
    </row>
    <row r="53" spans="1:13" ht="13" x14ac:dyDescent="0.25">
      <c r="A53" s="2">
        <v>30</v>
      </c>
      <c r="B53" s="2" t="s">
        <v>51</v>
      </c>
      <c r="C53" s="2" t="s">
        <v>52</v>
      </c>
      <c r="D53" s="2" t="s">
        <v>24</v>
      </c>
      <c r="E53" s="7">
        <v>43291</v>
      </c>
      <c r="F53" s="11" t="s">
        <v>75</v>
      </c>
      <c r="G53" s="2" t="s">
        <v>15</v>
      </c>
      <c r="H53" s="2" t="s">
        <v>16</v>
      </c>
      <c r="I53" s="2">
        <v>0.2</v>
      </c>
      <c r="J53" s="10" t="s">
        <v>72</v>
      </c>
      <c r="K53" s="2" t="s">
        <v>17</v>
      </c>
      <c r="L53" s="2" t="s">
        <v>18</v>
      </c>
      <c r="M53" s="2" t="s">
        <v>17</v>
      </c>
    </row>
    <row r="54" spans="1:13" ht="13" x14ac:dyDescent="0.25">
      <c r="A54" s="2">
        <v>31</v>
      </c>
      <c r="B54" s="2" t="s">
        <v>53</v>
      </c>
      <c r="C54" s="2" t="s">
        <v>54</v>
      </c>
      <c r="D54" s="2" t="s">
        <v>23</v>
      </c>
      <c r="E54" s="7">
        <v>43291</v>
      </c>
      <c r="F54" s="11" t="s">
        <v>74</v>
      </c>
      <c r="G54" s="2" t="s">
        <v>15</v>
      </c>
      <c r="H54" s="2" t="s">
        <v>16</v>
      </c>
      <c r="I54" s="2">
        <v>0.1</v>
      </c>
      <c r="J54" s="10" t="s">
        <v>72</v>
      </c>
      <c r="K54" s="2" t="s">
        <v>17</v>
      </c>
      <c r="L54" s="2" t="s">
        <v>18</v>
      </c>
      <c r="M54" s="2" t="s">
        <v>17</v>
      </c>
    </row>
    <row r="55" spans="1:13" ht="13" x14ac:dyDescent="0.25">
      <c r="A55" s="2">
        <v>32</v>
      </c>
      <c r="B55" s="2" t="s">
        <v>53</v>
      </c>
      <c r="C55" s="2" t="s">
        <v>54</v>
      </c>
      <c r="D55" s="2" t="s">
        <v>14</v>
      </c>
      <c r="E55" s="7">
        <v>43291</v>
      </c>
      <c r="F55" s="13">
        <v>0.96</v>
      </c>
      <c r="G55" s="2" t="s">
        <v>15</v>
      </c>
      <c r="H55" s="2" t="s">
        <v>16</v>
      </c>
      <c r="I55" s="2">
        <v>1</v>
      </c>
      <c r="J55" s="10" t="s">
        <v>72</v>
      </c>
      <c r="K55" s="2" t="s">
        <v>17</v>
      </c>
      <c r="L55" s="2" t="s">
        <v>18</v>
      </c>
      <c r="M55" s="2" t="s">
        <v>17</v>
      </c>
    </row>
    <row r="56" spans="1:13" ht="13" x14ac:dyDescent="0.25">
      <c r="A56" s="2">
        <v>33</v>
      </c>
      <c r="B56" s="2" t="s">
        <v>53</v>
      </c>
      <c r="C56" s="2" t="s">
        <v>54</v>
      </c>
      <c r="D56" s="2" t="s">
        <v>24</v>
      </c>
      <c r="E56" s="7">
        <v>43291</v>
      </c>
      <c r="F56" s="11" t="s">
        <v>75</v>
      </c>
      <c r="G56" s="2" t="s">
        <v>15</v>
      </c>
      <c r="H56" s="2" t="s">
        <v>16</v>
      </c>
      <c r="I56" s="2">
        <v>0.2</v>
      </c>
      <c r="J56" s="10" t="s">
        <v>72</v>
      </c>
      <c r="K56" s="2" t="s">
        <v>17</v>
      </c>
      <c r="L56" s="2" t="s">
        <v>18</v>
      </c>
      <c r="M56" s="2" t="s">
        <v>17</v>
      </c>
    </row>
    <row r="57" spans="1:13" ht="13" x14ac:dyDescent="0.25">
      <c r="A57" s="2">
        <v>34</v>
      </c>
      <c r="B57" s="2" t="s">
        <v>55</v>
      </c>
      <c r="C57" s="2" t="s">
        <v>56</v>
      </c>
      <c r="D57" s="2" t="s">
        <v>23</v>
      </c>
      <c r="E57" s="7">
        <v>43291</v>
      </c>
      <c r="F57" s="11" t="s">
        <v>74</v>
      </c>
      <c r="G57" s="2" t="s">
        <v>15</v>
      </c>
      <c r="H57" s="2" t="s">
        <v>16</v>
      </c>
      <c r="I57" s="2">
        <v>0.1</v>
      </c>
      <c r="J57" s="10" t="s">
        <v>72</v>
      </c>
      <c r="K57" s="2" t="s">
        <v>17</v>
      </c>
      <c r="L57" s="2" t="s">
        <v>18</v>
      </c>
      <c r="M57" s="2" t="s">
        <v>17</v>
      </c>
    </row>
    <row r="58" spans="1:13" x14ac:dyDescent="0.25">
      <c r="A58" s="2">
        <v>35</v>
      </c>
      <c r="B58" s="2" t="s">
        <v>55</v>
      </c>
      <c r="C58" s="2" t="s">
        <v>56</v>
      </c>
      <c r="D58" s="2" t="s">
        <v>14</v>
      </c>
      <c r="E58" s="7">
        <v>43291</v>
      </c>
      <c r="F58" s="13">
        <v>0.91</v>
      </c>
      <c r="G58" s="2" t="s">
        <v>15</v>
      </c>
      <c r="H58" s="2" t="s">
        <v>16</v>
      </c>
      <c r="I58" s="2">
        <v>1</v>
      </c>
      <c r="J58" s="9" t="str">
        <f t="shared" si="0"/>
        <v>是</v>
      </c>
      <c r="K58" s="2" t="s">
        <v>17</v>
      </c>
      <c r="L58" s="2" t="s">
        <v>18</v>
      </c>
      <c r="M58" s="2" t="s">
        <v>17</v>
      </c>
    </row>
    <row r="59" spans="1:13" ht="13" x14ac:dyDescent="0.25">
      <c r="A59" s="2">
        <v>36</v>
      </c>
      <c r="B59" s="2" t="s">
        <v>55</v>
      </c>
      <c r="C59" s="2" t="s">
        <v>56</v>
      </c>
      <c r="D59" s="2" t="s">
        <v>24</v>
      </c>
      <c r="E59" s="7">
        <v>43291</v>
      </c>
      <c r="F59" s="11">
        <v>1.8E-3</v>
      </c>
      <c r="G59" s="2" t="s">
        <v>15</v>
      </c>
      <c r="H59" s="2" t="s">
        <v>16</v>
      </c>
      <c r="I59" s="2">
        <v>0.2</v>
      </c>
      <c r="J59" s="10" t="s">
        <v>72</v>
      </c>
      <c r="K59" s="2" t="s">
        <v>17</v>
      </c>
      <c r="L59" s="2" t="s">
        <v>18</v>
      </c>
      <c r="M59" s="2" t="s">
        <v>17</v>
      </c>
    </row>
    <row r="60" spans="1:13" ht="13" x14ac:dyDescent="0.25">
      <c r="A60" s="2">
        <v>37</v>
      </c>
      <c r="B60" s="2" t="s">
        <v>57</v>
      </c>
      <c r="C60" s="2" t="s">
        <v>58</v>
      </c>
      <c r="D60" s="2" t="s">
        <v>59</v>
      </c>
      <c r="E60" s="7">
        <v>43294</v>
      </c>
      <c r="F60" s="4">
        <v>53</v>
      </c>
      <c r="G60" s="2" t="s">
        <v>60</v>
      </c>
      <c r="H60" s="2" t="s">
        <v>61</v>
      </c>
      <c r="I60" s="2">
        <v>55</v>
      </c>
      <c r="J60" s="10" t="s">
        <v>72</v>
      </c>
      <c r="K60" s="2" t="s">
        <v>17</v>
      </c>
      <c r="L60" s="2" t="s">
        <v>18</v>
      </c>
      <c r="M60" s="2" t="s">
        <v>17</v>
      </c>
    </row>
    <row r="61" spans="1:13" x14ac:dyDescent="0.25">
      <c r="A61" s="2">
        <v>38</v>
      </c>
      <c r="B61" s="2" t="s">
        <v>57</v>
      </c>
      <c r="C61" s="2" t="s">
        <v>58</v>
      </c>
      <c r="D61" s="2" t="s">
        <v>62</v>
      </c>
      <c r="E61" s="7">
        <v>43294</v>
      </c>
      <c r="F61" s="4">
        <v>59</v>
      </c>
      <c r="G61" s="2" t="s">
        <v>60</v>
      </c>
      <c r="H61" s="2" t="s">
        <v>61</v>
      </c>
      <c r="I61" s="2">
        <v>65</v>
      </c>
      <c r="J61" s="9" t="str">
        <f t="shared" si="0"/>
        <v>是</v>
      </c>
      <c r="K61" s="2" t="s">
        <v>17</v>
      </c>
      <c r="L61" s="2" t="s">
        <v>18</v>
      </c>
      <c r="M61" s="2" t="s">
        <v>17</v>
      </c>
    </row>
    <row r="62" spans="1:13" x14ac:dyDescent="0.25">
      <c r="A62" s="2">
        <v>39</v>
      </c>
      <c r="B62" s="2" t="s">
        <v>63</v>
      </c>
      <c r="C62" s="2" t="s">
        <v>64</v>
      </c>
      <c r="D62" s="2" t="s">
        <v>59</v>
      </c>
      <c r="E62" s="7">
        <v>43294</v>
      </c>
      <c r="F62" s="4">
        <v>50</v>
      </c>
      <c r="G62" s="2" t="s">
        <v>60</v>
      </c>
      <c r="H62" s="2" t="s">
        <v>61</v>
      </c>
      <c r="I62" s="2">
        <v>55</v>
      </c>
      <c r="J62" s="9" t="str">
        <f t="shared" si="0"/>
        <v>是</v>
      </c>
      <c r="K62" s="2" t="s">
        <v>17</v>
      </c>
      <c r="L62" s="2" t="s">
        <v>18</v>
      </c>
      <c r="M62" s="2" t="s">
        <v>17</v>
      </c>
    </row>
    <row r="63" spans="1:13" x14ac:dyDescent="0.25">
      <c r="A63" s="2">
        <v>40</v>
      </c>
      <c r="B63" s="2" t="s">
        <v>63</v>
      </c>
      <c r="C63" s="2" t="s">
        <v>64</v>
      </c>
      <c r="D63" s="2" t="s">
        <v>62</v>
      </c>
      <c r="E63" s="7">
        <v>43294</v>
      </c>
      <c r="F63" s="4">
        <v>57</v>
      </c>
      <c r="G63" s="2" t="s">
        <v>60</v>
      </c>
      <c r="H63" s="2" t="s">
        <v>61</v>
      </c>
      <c r="I63" s="2">
        <v>65</v>
      </c>
      <c r="J63" s="9" t="str">
        <f t="shared" si="0"/>
        <v>是</v>
      </c>
      <c r="K63" s="2" t="s">
        <v>17</v>
      </c>
      <c r="L63" s="2" t="s">
        <v>18</v>
      </c>
      <c r="M63" s="2" t="s">
        <v>17</v>
      </c>
    </row>
    <row r="64" spans="1:13" x14ac:dyDescent="0.25">
      <c r="A64" s="2">
        <v>41</v>
      </c>
      <c r="B64" s="2" t="s">
        <v>65</v>
      </c>
      <c r="C64" s="2" t="s">
        <v>66</v>
      </c>
      <c r="D64" s="2" t="s">
        <v>59</v>
      </c>
      <c r="E64" s="7">
        <v>43294</v>
      </c>
      <c r="F64" s="4">
        <v>51</v>
      </c>
      <c r="G64" s="2" t="s">
        <v>60</v>
      </c>
      <c r="H64" s="2" t="s">
        <v>61</v>
      </c>
      <c r="I64" s="2">
        <v>55</v>
      </c>
      <c r="J64" s="9" t="str">
        <f t="shared" si="0"/>
        <v>是</v>
      </c>
      <c r="K64" s="2" t="s">
        <v>17</v>
      </c>
      <c r="L64" s="2" t="s">
        <v>18</v>
      </c>
      <c r="M64" s="2" t="s">
        <v>17</v>
      </c>
    </row>
    <row r="65" spans="1:13" x14ac:dyDescent="0.25">
      <c r="A65" s="2">
        <v>42</v>
      </c>
      <c r="B65" s="2" t="s">
        <v>65</v>
      </c>
      <c r="C65" s="2" t="s">
        <v>66</v>
      </c>
      <c r="D65" s="2" t="s">
        <v>62</v>
      </c>
      <c r="E65" s="7">
        <v>43294</v>
      </c>
      <c r="F65" s="4">
        <v>58</v>
      </c>
      <c r="G65" s="2" t="s">
        <v>60</v>
      </c>
      <c r="H65" s="2" t="s">
        <v>61</v>
      </c>
      <c r="I65" s="2">
        <v>65</v>
      </c>
      <c r="J65" s="9" t="str">
        <f t="shared" si="0"/>
        <v>是</v>
      </c>
      <c r="K65" s="2" t="s">
        <v>17</v>
      </c>
      <c r="L65" s="2" t="s">
        <v>18</v>
      </c>
      <c r="M65" s="2" t="s">
        <v>17</v>
      </c>
    </row>
    <row r="66" spans="1:13" x14ac:dyDescent="0.25">
      <c r="A66" s="2">
        <v>43</v>
      </c>
      <c r="B66" s="2" t="s">
        <v>67</v>
      </c>
      <c r="C66" s="2" t="s">
        <v>68</v>
      </c>
      <c r="D66" s="2" t="s">
        <v>59</v>
      </c>
      <c r="E66" s="7">
        <v>43294</v>
      </c>
      <c r="F66" s="4">
        <v>54</v>
      </c>
      <c r="G66" s="2" t="s">
        <v>60</v>
      </c>
      <c r="H66" s="2" t="s">
        <v>61</v>
      </c>
      <c r="I66" s="2">
        <v>55</v>
      </c>
      <c r="J66" s="9" t="str">
        <f t="shared" si="0"/>
        <v>是</v>
      </c>
      <c r="K66" s="2" t="s">
        <v>17</v>
      </c>
      <c r="L66" s="2" t="s">
        <v>18</v>
      </c>
      <c r="M66" s="2" t="s">
        <v>17</v>
      </c>
    </row>
    <row r="67" spans="1:13" x14ac:dyDescent="0.25">
      <c r="A67" s="2">
        <v>44</v>
      </c>
      <c r="B67" s="2" t="s">
        <v>67</v>
      </c>
      <c r="C67" s="2" t="s">
        <v>68</v>
      </c>
      <c r="D67" s="2" t="s">
        <v>62</v>
      </c>
      <c r="E67" s="7">
        <v>43294</v>
      </c>
      <c r="F67" s="4">
        <v>62</v>
      </c>
      <c r="G67" s="2" t="s">
        <v>60</v>
      </c>
      <c r="H67" s="2" t="s">
        <v>61</v>
      </c>
      <c r="I67" s="2">
        <v>65</v>
      </c>
      <c r="J67" s="9" t="str">
        <f t="shared" si="0"/>
        <v>是</v>
      </c>
      <c r="K67" s="2" t="s">
        <v>17</v>
      </c>
      <c r="L67" s="2" t="s">
        <v>18</v>
      </c>
      <c r="M67" s="2" t="s">
        <v>17</v>
      </c>
    </row>
  </sheetData>
  <autoFilter ref="A2:M67" xr:uid="{00000000-0009-0000-0000-000002000000}"/>
  <mergeCells count="1">
    <mergeCell ref="A1:M1"/>
  </mergeCells>
  <phoneticPr fontId="4" type="noConversion"/>
  <conditionalFormatting sqref="J3:J11 J14 J17 J20 J23 J26 J29 J32 J35 J38:J67">
    <cfRule type="cellIs" dxfId="26" priority="18" operator="equal">
      <formula>"否"</formula>
    </cfRule>
  </conditionalFormatting>
  <conditionalFormatting sqref="J12">
    <cfRule type="cellIs" dxfId="25" priority="17" operator="equal">
      <formula>"否"</formula>
    </cfRule>
  </conditionalFormatting>
  <conditionalFormatting sqref="J13">
    <cfRule type="cellIs" dxfId="24" priority="16" operator="equal">
      <formula>"否"</formula>
    </cfRule>
  </conditionalFormatting>
  <conditionalFormatting sqref="J15">
    <cfRule type="cellIs" dxfId="23" priority="15" operator="equal">
      <formula>"否"</formula>
    </cfRule>
  </conditionalFormatting>
  <conditionalFormatting sqref="J16">
    <cfRule type="cellIs" dxfId="22" priority="14" operator="equal">
      <formula>"否"</formula>
    </cfRule>
  </conditionalFormatting>
  <conditionalFormatting sqref="J18:J19">
    <cfRule type="cellIs" dxfId="21" priority="13" operator="equal">
      <formula>"否"</formula>
    </cfRule>
  </conditionalFormatting>
  <conditionalFormatting sqref="J21">
    <cfRule type="cellIs" dxfId="20" priority="12" operator="equal">
      <formula>"否"</formula>
    </cfRule>
  </conditionalFormatting>
  <conditionalFormatting sqref="J22">
    <cfRule type="cellIs" dxfId="19" priority="11" operator="equal">
      <formula>"否"</formula>
    </cfRule>
  </conditionalFormatting>
  <conditionalFormatting sqref="J24">
    <cfRule type="cellIs" dxfId="18" priority="10" operator="equal">
      <formula>"否"</formula>
    </cfRule>
  </conditionalFormatting>
  <conditionalFormatting sqref="J25">
    <cfRule type="cellIs" dxfId="17" priority="9" operator="equal">
      <formula>"否"</formula>
    </cfRule>
  </conditionalFormatting>
  <conditionalFormatting sqref="J27">
    <cfRule type="cellIs" dxfId="16" priority="8" operator="equal">
      <formula>"否"</formula>
    </cfRule>
  </conditionalFormatting>
  <conditionalFormatting sqref="J28">
    <cfRule type="cellIs" dxfId="15" priority="7" operator="equal">
      <formula>"否"</formula>
    </cfRule>
  </conditionalFormatting>
  <conditionalFormatting sqref="J30">
    <cfRule type="cellIs" dxfId="14" priority="6" operator="equal">
      <formula>"否"</formula>
    </cfRule>
  </conditionalFormatting>
  <conditionalFormatting sqref="J31">
    <cfRule type="cellIs" dxfId="13" priority="5" operator="equal">
      <formula>"否"</formula>
    </cfRule>
  </conditionalFormatting>
  <conditionalFormatting sqref="J33">
    <cfRule type="cellIs" dxfId="12" priority="4" operator="equal">
      <formula>"否"</formula>
    </cfRule>
  </conditionalFormatting>
  <conditionalFormatting sqref="J34">
    <cfRule type="cellIs" dxfId="11" priority="3" operator="equal">
      <formula>"否"</formula>
    </cfRule>
  </conditionalFormatting>
  <conditionalFormatting sqref="J36">
    <cfRule type="cellIs" dxfId="10" priority="2" operator="equal">
      <formula>"否"</formula>
    </cfRule>
  </conditionalFormatting>
  <conditionalFormatting sqref="J37">
    <cfRule type="cellIs" dxfId="9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&amp;R&amp;1#&amp;"Calibri"&amp;8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1273E-5D7D-45CB-B86D-A7F7D28FD71C}">
  <dimension ref="A1:M49"/>
  <sheetViews>
    <sheetView tabSelected="1" topLeftCell="A3" workbookViewId="0">
      <selection activeCell="G13" sqref="G13"/>
    </sheetView>
  </sheetViews>
  <sheetFormatPr defaultRowHeight="12.5" x14ac:dyDescent="0.25"/>
  <cols>
    <col min="1" max="1" width="4.81640625" style="21" customWidth="1"/>
    <col min="2" max="2" width="25.6328125" style="21" customWidth="1"/>
    <col min="3" max="3" width="24" style="21" customWidth="1"/>
    <col min="4" max="4" width="16.1796875" style="21" customWidth="1"/>
    <col min="5" max="5" width="10.6328125" style="26" customWidth="1"/>
    <col min="6" max="6" width="8.54296875" style="26" customWidth="1"/>
    <col min="7" max="7" width="6.453125" style="21" customWidth="1"/>
    <col min="8" max="8" width="42.453125" style="21" customWidth="1"/>
    <col min="9" max="9" width="8.54296875" style="21" customWidth="1"/>
    <col min="10" max="10" width="8.54296875" style="27" customWidth="1"/>
    <col min="11" max="11" width="8.54296875" style="21" customWidth="1"/>
    <col min="12" max="12" width="4.81640625" style="21" customWidth="1"/>
    <col min="13" max="13" width="14.36328125" style="21" customWidth="1"/>
    <col min="14" max="256" width="21.36328125" style="21" customWidth="1"/>
    <col min="257" max="16384" width="8.7265625" style="21"/>
  </cols>
  <sheetData>
    <row r="1" spans="1:13" ht="40.25" customHeight="1" x14ac:dyDescent="0.25">
      <c r="A1" s="31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" customHeight="1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3" t="s">
        <v>12</v>
      </c>
    </row>
    <row r="3" spans="1:13" x14ac:dyDescent="0.25">
      <c r="A3" s="16">
        <v>1</v>
      </c>
      <c r="B3" s="17" t="s">
        <v>76</v>
      </c>
      <c r="C3" s="16" t="s">
        <v>22</v>
      </c>
      <c r="D3" s="16" t="s">
        <v>23</v>
      </c>
      <c r="E3" s="18">
        <v>43396</v>
      </c>
      <c r="F3" s="20">
        <v>3.6999999999999998E-2</v>
      </c>
      <c r="G3" s="16" t="s">
        <v>15</v>
      </c>
      <c r="H3" s="16" t="s">
        <v>16</v>
      </c>
      <c r="I3" s="16">
        <v>0.5</v>
      </c>
      <c r="J3" s="19" t="str">
        <f t="shared" ref="J3:J49" si="0">IF(ISBLANK(F3),"",IF(F3&gt;I3,"否","是"))</f>
        <v>是</v>
      </c>
      <c r="K3" s="16" t="s">
        <v>17</v>
      </c>
      <c r="L3" s="16" t="s">
        <v>18</v>
      </c>
      <c r="M3" s="16" t="s">
        <v>17</v>
      </c>
    </row>
    <row r="4" spans="1:13" x14ac:dyDescent="0.25">
      <c r="A4" s="16">
        <v>2</v>
      </c>
      <c r="B4" s="17" t="s">
        <v>76</v>
      </c>
      <c r="C4" s="16" t="s">
        <v>22</v>
      </c>
      <c r="D4" s="16" t="s">
        <v>24</v>
      </c>
      <c r="E4" s="18">
        <v>43396</v>
      </c>
      <c r="F4" s="20">
        <v>1.54</v>
      </c>
      <c r="G4" s="16" t="s">
        <v>15</v>
      </c>
      <c r="H4" s="16" t="s">
        <v>16</v>
      </c>
      <c r="I4" s="16">
        <v>10</v>
      </c>
      <c r="J4" s="19" t="str">
        <f t="shared" si="0"/>
        <v>是</v>
      </c>
      <c r="K4" s="16" t="s">
        <v>17</v>
      </c>
      <c r="L4" s="16" t="s">
        <v>18</v>
      </c>
      <c r="M4" s="16" t="s">
        <v>17</v>
      </c>
    </row>
    <row r="5" spans="1:13" x14ac:dyDescent="0.25">
      <c r="A5" s="16">
        <v>2</v>
      </c>
      <c r="B5" s="17" t="s">
        <v>76</v>
      </c>
      <c r="C5" s="16" t="s">
        <v>22</v>
      </c>
      <c r="D5" s="16" t="s">
        <v>14</v>
      </c>
      <c r="E5" s="18">
        <v>43396</v>
      </c>
      <c r="F5" s="20">
        <v>6.04</v>
      </c>
      <c r="G5" s="16" t="s">
        <v>15</v>
      </c>
      <c r="H5" s="16" t="s">
        <v>16</v>
      </c>
      <c r="I5" s="16">
        <v>30</v>
      </c>
      <c r="J5" s="19" t="str">
        <f t="shared" si="0"/>
        <v>是</v>
      </c>
      <c r="K5" s="16" t="s">
        <v>17</v>
      </c>
      <c r="L5" s="16" t="s">
        <v>18</v>
      </c>
      <c r="M5" s="16" t="s">
        <v>17</v>
      </c>
    </row>
    <row r="6" spans="1:13" x14ac:dyDescent="0.25">
      <c r="A6" s="16">
        <v>3</v>
      </c>
      <c r="B6" s="16" t="s">
        <v>39</v>
      </c>
      <c r="C6" s="16" t="s">
        <v>40</v>
      </c>
      <c r="D6" s="16" t="s">
        <v>23</v>
      </c>
      <c r="E6" s="18">
        <v>43395</v>
      </c>
      <c r="F6" s="20">
        <v>1.2E-2</v>
      </c>
      <c r="G6" s="16" t="s">
        <v>15</v>
      </c>
      <c r="H6" s="16" t="s">
        <v>16</v>
      </c>
      <c r="I6" s="16">
        <v>0.5</v>
      </c>
      <c r="J6" s="19" t="str">
        <f t="shared" si="0"/>
        <v>是</v>
      </c>
      <c r="K6" s="16" t="s">
        <v>17</v>
      </c>
      <c r="L6" s="16" t="s">
        <v>18</v>
      </c>
      <c r="M6" s="16" t="s">
        <v>17</v>
      </c>
    </row>
    <row r="7" spans="1:13" x14ac:dyDescent="0.25">
      <c r="A7" s="16">
        <v>4</v>
      </c>
      <c r="B7" s="16" t="s">
        <v>39</v>
      </c>
      <c r="C7" s="16" t="s">
        <v>40</v>
      </c>
      <c r="D7" s="16" t="s">
        <v>24</v>
      </c>
      <c r="E7" s="18">
        <v>43395</v>
      </c>
      <c r="F7" s="20">
        <v>0.185</v>
      </c>
      <c r="G7" s="16" t="s">
        <v>15</v>
      </c>
      <c r="H7" s="16" t="s">
        <v>16</v>
      </c>
      <c r="I7" s="16">
        <v>10</v>
      </c>
      <c r="J7" s="19" t="str">
        <f t="shared" si="0"/>
        <v>是</v>
      </c>
      <c r="K7" s="16" t="s">
        <v>17</v>
      </c>
      <c r="L7" s="16" t="s">
        <v>18</v>
      </c>
      <c r="M7" s="16" t="s">
        <v>17</v>
      </c>
    </row>
    <row r="8" spans="1:13" x14ac:dyDescent="0.25">
      <c r="A8" s="16">
        <v>5</v>
      </c>
      <c r="B8" s="16" t="s">
        <v>39</v>
      </c>
      <c r="C8" s="16" t="s">
        <v>40</v>
      </c>
      <c r="D8" s="16" t="s">
        <v>14</v>
      </c>
      <c r="E8" s="18">
        <v>43395</v>
      </c>
      <c r="F8" s="20">
        <v>7.61</v>
      </c>
      <c r="G8" s="16" t="s">
        <v>15</v>
      </c>
      <c r="H8" s="16" t="s">
        <v>16</v>
      </c>
      <c r="I8" s="16">
        <v>30</v>
      </c>
      <c r="J8" s="19" t="str">
        <f t="shared" si="0"/>
        <v>是</v>
      </c>
      <c r="K8" s="16" t="s">
        <v>17</v>
      </c>
      <c r="L8" s="16" t="s">
        <v>18</v>
      </c>
      <c r="M8" s="16" t="s">
        <v>17</v>
      </c>
    </row>
    <row r="9" spans="1:13" x14ac:dyDescent="0.25">
      <c r="A9" s="16">
        <v>6</v>
      </c>
      <c r="B9" s="16" t="s">
        <v>41</v>
      </c>
      <c r="C9" s="16" t="s">
        <v>42</v>
      </c>
      <c r="D9" s="16" t="s">
        <v>23</v>
      </c>
      <c r="E9" s="18">
        <v>43395</v>
      </c>
      <c r="F9" s="20">
        <v>3.2000000000000001E-2</v>
      </c>
      <c r="G9" s="16" t="s">
        <v>15</v>
      </c>
      <c r="H9" s="16" t="s">
        <v>16</v>
      </c>
      <c r="I9" s="16">
        <v>0.5</v>
      </c>
      <c r="J9" s="19" t="str">
        <f t="shared" si="0"/>
        <v>是</v>
      </c>
      <c r="K9" s="16" t="s">
        <v>17</v>
      </c>
      <c r="L9" s="16" t="s">
        <v>18</v>
      </c>
      <c r="M9" s="16" t="s">
        <v>17</v>
      </c>
    </row>
    <row r="10" spans="1:13" x14ac:dyDescent="0.25">
      <c r="A10" s="16">
        <v>7</v>
      </c>
      <c r="B10" s="16" t="s">
        <v>41</v>
      </c>
      <c r="C10" s="16" t="s">
        <v>42</v>
      </c>
      <c r="D10" s="16" t="s">
        <v>24</v>
      </c>
      <c r="E10" s="18">
        <v>43395</v>
      </c>
      <c r="F10" s="20">
        <v>0.14299999999999999</v>
      </c>
      <c r="G10" s="16" t="s">
        <v>15</v>
      </c>
      <c r="H10" s="16" t="s">
        <v>16</v>
      </c>
      <c r="I10" s="16">
        <v>10</v>
      </c>
      <c r="J10" s="19" t="str">
        <f t="shared" si="0"/>
        <v>是</v>
      </c>
      <c r="K10" s="16" t="s">
        <v>17</v>
      </c>
      <c r="L10" s="16" t="s">
        <v>18</v>
      </c>
      <c r="M10" s="16" t="s">
        <v>17</v>
      </c>
    </row>
    <row r="11" spans="1:13" x14ac:dyDescent="0.25">
      <c r="A11" s="16">
        <v>8</v>
      </c>
      <c r="B11" s="16" t="s">
        <v>41</v>
      </c>
      <c r="C11" s="16" t="s">
        <v>42</v>
      </c>
      <c r="D11" s="16" t="s">
        <v>14</v>
      </c>
      <c r="E11" s="18">
        <v>43395</v>
      </c>
      <c r="F11" s="20">
        <v>6.5</v>
      </c>
      <c r="G11" s="16" t="s">
        <v>15</v>
      </c>
      <c r="H11" s="16" t="s">
        <v>16</v>
      </c>
      <c r="I11" s="16">
        <v>30</v>
      </c>
      <c r="J11" s="19" t="str">
        <f t="shared" si="0"/>
        <v>是</v>
      </c>
      <c r="K11" s="16" t="s">
        <v>17</v>
      </c>
      <c r="L11" s="16" t="s">
        <v>18</v>
      </c>
      <c r="M11" s="16" t="s">
        <v>17</v>
      </c>
    </row>
    <row r="12" spans="1:13" ht="14.5" x14ac:dyDescent="0.4">
      <c r="A12" s="16">
        <v>9</v>
      </c>
      <c r="B12" s="17" t="s">
        <v>77</v>
      </c>
      <c r="C12" s="17" t="s">
        <v>79</v>
      </c>
      <c r="D12" s="16" t="s">
        <v>23</v>
      </c>
      <c r="E12" s="18">
        <v>43409</v>
      </c>
      <c r="F12" s="20">
        <v>3.7999999999999999E-2</v>
      </c>
      <c r="G12" s="16" t="s">
        <v>15</v>
      </c>
      <c r="H12" s="16" t="s">
        <v>16</v>
      </c>
      <c r="I12" s="16">
        <v>0.5</v>
      </c>
      <c r="J12" s="19" t="str">
        <f t="shared" si="0"/>
        <v>是</v>
      </c>
      <c r="K12" s="16"/>
      <c r="L12" s="16" t="s">
        <v>18</v>
      </c>
      <c r="M12" s="16"/>
    </row>
    <row r="13" spans="1:13" ht="14.5" x14ac:dyDescent="0.4">
      <c r="A13" s="16">
        <v>10</v>
      </c>
      <c r="B13" s="17" t="s">
        <v>77</v>
      </c>
      <c r="C13" s="17" t="s">
        <v>79</v>
      </c>
      <c r="D13" s="16" t="s">
        <v>24</v>
      </c>
      <c r="E13" s="18">
        <v>43409</v>
      </c>
      <c r="F13" s="20">
        <v>0.03</v>
      </c>
      <c r="G13" s="16" t="s">
        <v>15</v>
      </c>
      <c r="H13" s="16" t="s">
        <v>16</v>
      </c>
      <c r="I13" s="16">
        <v>10</v>
      </c>
      <c r="J13" s="19" t="str">
        <f t="shared" si="0"/>
        <v>是</v>
      </c>
      <c r="K13" s="16"/>
      <c r="L13" s="16" t="s">
        <v>18</v>
      </c>
      <c r="M13" s="16"/>
    </row>
    <row r="14" spans="1:13" ht="14.5" x14ac:dyDescent="0.4">
      <c r="A14" s="16">
        <v>11</v>
      </c>
      <c r="B14" s="17" t="s">
        <v>77</v>
      </c>
      <c r="C14" s="17" t="s">
        <v>79</v>
      </c>
      <c r="D14" s="16" t="s">
        <v>14</v>
      </c>
      <c r="E14" s="18">
        <v>43409</v>
      </c>
      <c r="F14" s="20">
        <v>17.2</v>
      </c>
      <c r="G14" s="16" t="s">
        <v>15</v>
      </c>
      <c r="H14" s="16" t="s">
        <v>16</v>
      </c>
      <c r="I14" s="16">
        <v>30</v>
      </c>
      <c r="J14" s="19" t="str">
        <f t="shared" ref="J14:J17" si="1">IF(ISBLANK(F14),"",IF(F14&gt;I14,"否","是"))</f>
        <v>是</v>
      </c>
      <c r="K14" s="16"/>
      <c r="L14" s="16" t="s">
        <v>18</v>
      </c>
      <c r="M14" s="16"/>
    </row>
    <row r="15" spans="1:13" ht="14.5" x14ac:dyDescent="0.4">
      <c r="A15" s="16">
        <v>12</v>
      </c>
      <c r="B15" s="17" t="s">
        <v>78</v>
      </c>
      <c r="C15" s="17" t="s">
        <v>80</v>
      </c>
      <c r="D15" s="16" t="s">
        <v>23</v>
      </c>
      <c r="E15" s="18">
        <v>43425</v>
      </c>
      <c r="F15" s="20">
        <v>7.2999999999999995E-2</v>
      </c>
      <c r="G15" s="16" t="s">
        <v>15</v>
      </c>
      <c r="H15" s="16" t="s">
        <v>16</v>
      </c>
      <c r="I15" s="16">
        <v>0.5</v>
      </c>
      <c r="J15" s="19" t="str">
        <f t="shared" si="1"/>
        <v>是</v>
      </c>
      <c r="K15" s="16"/>
      <c r="L15" s="16" t="s">
        <v>18</v>
      </c>
      <c r="M15" s="16"/>
    </row>
    <row r="16" spans="1:13" ht="14.5" x14ac:dyDescent="0.4">
      <c r="A16" s="16">
        <v>13</v>
      </c>
      <c r="B16" s="17" t="s">
        <v>78</v>
      </c>
      <c r="C16" s="17" t="s">
        <v>80</v>
      </c>
      <c r="D16" s="16" t="s">
        <v>24</v>
      </c>
      <c r="E16" s="18">
        <v>43425</v>
      </c>
      <c r="F16" s="20">
        <v>0.31</v>
      </c>
      <c r="G16" s="16" t="s">
        <v>15</v>
      </c>
      <c r="H16" s="16" t="s">
        <v>16</v>
      </c>
      <c r="I16" s="16">
        <v>10</v>
      </c>
      <c r="J16" s="19" t="str">
        <f t="shared" si="1"/>
        <v>是</v>
      </c>
      <c r="K16" s="16"/>
      <c r="L16" s="16" t="s">
        <v>18</v>
      </c>
      <c r="M16" s="16"/>
    </row>
    <row r="17" spans="1:13" ht="14.5" x14ac:dyDescent="0.4">
      <c r="A17" s="16">
        <v>14</v>
      </c>
      <c r="B17" s="17" t="s">
        <v>78</v>
      </c>
      <c r="C17" s="17" t="s">
        <v>80</v>
      </c>
      <c r="D17" s="16" t="s">
        <v>14</v>
      </c>
      <c r="E17" s="18">
        <v>43425</v>
      </c>
      <c r="F17" s="20">
        <v>0.97</v>
      </c>
      <c r="G17" s="16" t="s">
        <v>15</v>
      </c>
      <c r="H17" s="16" t="s">
        <v>16</v>
      </c>
      <c r="I17" s="16">
        <v>30</v>
      </c>
      <c r="J17" s="19" t="str">
        <f t="shared" si="1"/>
        <v>是</v>
      </c>
      <c r="K17" s="16"/>
      <c r="L17" s="16" t="s">
        <v>18</v>
      </c>
      <c r="M17" s="16"/>
    </row>
    <row r="18" spans="1:13" x14ac:dyDescent="0.25">
      <c r="A18" s="16">
        <v>15</v>
      </c>
      <c r="B18" s="16" t="s">
        <v>37</v>
      </c>
      <c r="C18" s="16" t="s">
        <v>38</v>
      </c>
      <c r="D18" s="16" t="s">
        <v>23</v>
      </c>
      <c r="E18" s="18">
        <v>43395</v>
      </c>
      <c r="F18" s="20">
        <v>1.4E-2</v>
      </c>
      <c r="G18" s="16" t="s">
        <v>15</v>
      </c>
      <c r="H18" s="16" t="s">
        <v>16</v>
      </c>
      <c r="I18" s="16">
        <v>0.5</v>
      </c>
      <c r="J18" s="19" t="str">
        <f t="shared" ref="J18:J19" si="2">IF(ISBLANK(F18),"",IF(F18&gt;I18,"否","是"))</f>
        <v>是</v>
      </c>
      <c r="K18" s="16" t="s">
        <v>17</v>
      </c>
      <c r="L18" s="16" t="s">
        <v>18</v>
      </c>
      <c r="M18" s="16"/>
    </row>
    <row r="19" spans="1:13" x14ac:dyDescent="0.25">
      <c r="A19" s="16">
        <v>16</v>
      </c>
      <c r="B19" s="16" t="s">
        <v>37</v>
      </c>
      <c r="C19" s="16" t="s">
        <v>38</v>
      </c>
      <c r="D19" s="16" t="s">
        <v>24</v>
      </c>
      <c r="E19" s="18">
        <v>43395</v>
      </c>
      <c r="F19" s="20">
        <v>0.51900000000000002</v>
      </c>
      <c r="G19" s="16" t="s">
        <v>15</v>
      </c>
      <c r="H19" s="16" t="s">
        <v>16</v>
      </c>
      <c r="I19" s="16">
        <v>10</v>
      </c>
      <c r="J19" s="19" t="str">
        <f t="shared" si="2"/>
        <v>是</v>
      </c>
      <c r="K19" s="16" t="s">
        <v>17</v>
      </c>
      <c r="L19" s="16" t="s">
        <v>18</v>
      </c>
      <c r="M19" s="16"/>
    </row>
    <row r="20" spans="1:13" x14ac:dyDescent="0.25">
      <c r="A20" s="16">
        <v>17</v>
      </c>
      <c r="B20" s="16" t="s">
        <v>37</v>
      </c>
      <c r="C20" s="16" t="s">
        <v>38</v>
      </c>
      <c r="D20" s="16" t="s">
        <v>14</v>
      </c>
      <c r="E20" s="18">
        <v>43395</v>
      </c>
      <c r="F20" s="20">
        <v>6.63</v>
      </c>
      <c r="G20" s="16" t="s">
        <v>15</v>
      </c>
      <c r="H20" s="16" t="s">
        <v>16</v>
      </c>
      <c r="I20" s="16">
        <v>30</v>
      </c>
      <c r="J20" s="19" t="str">
        <f t="shared" si="0"/>
        <v>是</v>
      </c>
      <c r="K20" s="16" t="s">
        <v>17</v>
      </c>
      <c r="L20" s="16" t="s">
        <v>18</v>
      </c>
      <c r="M20" s="16" t="s">
        <v>17</v>
      </c>
    </row>
    <row r="21" spans="1:13" ht="13" x14ac:dyDescent="0.25">
      <c r="A21" s="16">
        <v>18</v>
      </c>
      <c r="B21" s="16" t="s">
        <v>43</v>
      </c>
      <c r="C21" s="16" t="s">
        <v>44</v>
      </c>
      <c r="D21" s="16" t="s">
        <v>23</v>
      </c>
      <c r="E21" s="18">
        <v>43395</v>
      </c>
      <c r="F21" s="24">
        <v>1.6000000000000001E-3</v>
      </c>
      <c r="G21" s="16" t="s">
        <v>15</v>
      </c>
      <c r="H21" s="16" t="s">
        <v>16</v>
      </c>
      <c r="I21" s="16">
        <v>0.1</v>
      </c>
      <c r="J21" s="25" t="s">
        <v>72</v>
      </c>
      <c r="K21" s="16" t="s">
        <v>17</v>
      </c>
      <c r="L21" s="16" t="s">
        <v>18</v>
      </c>
      <c r="M21" s="16" t="s">
        <v>17</v>
      </c>
    </row>
    <row r="22" spans="1:13" x14ac:dyDescent="0.25">
      <c r="A22" s="16">
        <v>19</v>
      </c>
      <c r="B22" s="16" t="s">
        <v>43</v>
      </c>
      <c r="C22" s="16" t="s">
        <v>44</v>
      </c>
      <c r="D22" s="16" t="s">
        <v>14</v>
      </c>
      <c r="E22" s="18">
        <v>43395</v>
      </c>
      <c r="F22" s="20">
        <v>0.81</v>
      </c>
      <c r="G22" s="16" t="s">
        <v>15</v>
      </c>
      <c r="H22" s="16" t="s">
        <v>16</v>
      </c>
      <c r="I22" s="16">
        <v>3</v>
      </c>
      <c r="J22" s="19" t="str">
        <f t="shared" si="0"/>
        <v>是</v>
      </c>
      <c r="K22" s="16" t="s">
        <v>17</v>
      </c>
      <c r="L22" s="16" t="s">
        <v>18</v>
      </c>
      <c r="M22" s="16" t="s">
        <v>17</v>
      </c>
    </row>
    <row r="23" spans="1:13" x14ac:dyDescent="0.25">
      <c r="A23" s="16">
        <v>20</v>
      </c>
      <c r="B23" s="16" t="s">
        <v>43</v>
      </c>
      <c r="C23" s="16" t="s">
        <v>44</v>
      </c>
      <c r="D23" s="16" t="s">
        <v>24</v>
      </c>
      <c r="E23" s="18">
        <v>43395</v>
      </c>
      <c r="F23" s="20">
        <v>1.04E-2</v>
      </c>
      <c r="G23" s="16" t="s">
        <v>15</v>
      </c>
      <c r="H23" s="16" t="s">
        <v>16</v>
      </c>
      <c r="I23" s="16">
        <v>1</v>
      </c>
      <c r="J23" s="19" t="str">
        <f t="shared" si="0"/>
        <v>是</v>
      </c>
      <c r="K23" s="16" t="s">
        <v>17</v>
      </c>
      <c r="L23" s="16" t="s">
        <v>18</v>
      </c>
      <c r="M23" s="16" t="s">
        <v>17</v>
      </c>
    </row>
    <row r="24" spans="1:13" ht="13" x14ac:dyDescent="0.25">
      <c r="A24" s="16">
        <v>21</v>
      </c>
      <c r="B24" s="16" t="s">
        <v>45</v>
      </c>
      <c r="C24" s="16" t="s">
        <v>46</v>
      </c>
      <c r="D24" s="16" t="s">
        <v>23</v>
      </c>
      <c r="E24" s="18">
        <v>43395</v>
      </c>
      <c r="F24" s="24">
        <v>1.1000000000000001E-3</v>
      </c>
      <c r="G24" s="16" t="s">
        <v>15</v>
      </c>
      <c r="H24" s="16" t="s">
        <v>16</v>
      </c>
      <c r="I24" s="16">
        <v>0.1</v>
      </c>
      <c r="J24" s="25" t="s">
        <v>72</v>
      </c>
      <c r="K24" s="16" t="s">
        <v>17</v>
      </c>
      <c r="L24" s="16" t="s">
        <v>18</v>
      </c>
      <c r="M24" s="16" t="s">
        <v>17</v>
      </c>
    </row>
    <row r="25" spans="1:13" x14ac:dyDescent="0.25">
      <c r="A25" s="16">
        <v>22</v>
      </c>
      <c r="B25" s="16" t="s">
        <v>45</v>
      </c>
      <c r="C25" s="16" t="s">
        <v>46</v>
      </c>
      <c r="D25" s="16" t="s">
        <v>14</v>
      </c>
      <c r="E25" s="18">
        <v>43395</v>
      </c>
      <c r="F25" s="26">
        <v>0.78</v>
      </c>
      <c r="G25" s="16" t="s">
        <v>15</v>
      </c>
      <c r="H25" s="16" t="s">
        <v>16</v>
      </c>
      <c r="I25" s="16">
        <v>3</v>
      </c>
      <c r="J25" s="19" t="str">
        <f>IF(ISBLANK(F26),"",IF(F26&gt;I25,"否","是"))</f>
        <v>是</v>
      </c>
      <c r="K25" s="16" t="s">
        <v>17</v>
      </c>
      <c r="L25" s="16" t="s">
        <v>18</v>
      </c>
      <c r="M25" s="16" t="s">
        <v>17</v>
      </c>
    </row>
    <row r="26" spans="1:13" x14ac:dyDescent="0.25">
      <c r="A26" s="16">
        <v>23</v>
      </c>
      <c r="B26" s="16" t="s">
        <v>45</v>
      </c>
      <c r="C26" s="16" t="s">
        <v>46</v>
      </c>
      <c r="D26" s="16" t="s">
        <v>24</v>
      </c>
      <c r="E26" s="18">
        <v>43395</v>
      </c>
      <c r="F26" s="20">
        <v>9.1999999999999998E-3</v>
      </c>
      <c r="G26" s="16" t="s">
        <v>15</v>
      </c>
      <c r="H26" s="16" t="s">
        <v>16</v>
      </c>
      <c r="I26" s="16">
        <v>1</v>
      </c>
      <c r="J26" s="19" t="str">
        <f t="shared" si="0"/>
        <v>是</v>
      </c>
      <c r="K26" s="16" t="s">
        <v>17</v>
      </c>
      <c r="L26" s="16" t="s">
        <v>18</v>
      </c>
      <c r="M26" s="16" t="s">
        <v>17</v>
      </c>
    </row>
    <row r="27" spans="1:13" ht="13" x14ac:dyDescent="0.25">
      <c r="A27" s="16">
        <v>24</v>
      </c>
      <c r="B27" s="16" t="s">
        <v>47</v>
      </c>
      <c r="C27" s="16" t="s">
        <v>48</v>
      </c>
      <c r="D27" s="16" t="s">
        <v>23</v>
      </c>
      <c r="E27" s="18">
        <v>43395</v>
      </c>
      <c r="F27" s="24">
        <v>1.1000000000000001E-3</v>
      </c>
      <c r="G27" s="16" t="s">
        <v>15</v>
      </c>
      <c r="H27" s="16" t="s">
        <v>16</v>
      </c>
      <c r="I27" s="16">
        <v>0.1</v>
      </c>
      <c r="J27" s="25" t="s">
        <v>72</v>
      </c>
      <c r="K27" s="16" t="s">
        <v>17</v>
      </c>
      <c r="L27" s="16" t="s">
        <v>18</v>
      </c>
      <c r="M27" s="16" t="s">
        <v>17</v>
      </c>
    </row>
    <row r="28" spans="1:13" x14ac:dyDescent="0.25">
      <c r="A28" s="16">
        <v>25</v>
      </c>
      <c r="B28" s="16" t="s">
        <v>47</v>
      </c>
      <c r="C28" s="16" t="s">
        <v>48</v>
      </c>
      <c r="D28" s="16" t="s">
        <v>14</v>
      </c>
      <c r="E28" s="18">
        <v>43395</v>
      </c>
      <c r="F28" s="20">
        <v>0.75</v>
      </c>
      <c r="G28" s="16" t="s">
        <v>15</v>
      </c>
      <c r="H28" s="16" t="s">
        <v>16</v>
      </c>
      <c r="I28" s="16">
        <v>3</v>
      </c>
      <c r="J28" s="19" t="str">
        <f t="shared" si="0"/>
        <v>是</v>
      </c>
      <c r="K28" s="16" t="s">
        <v>17</v>
      </c>
      <c r="L28" s="16" t="s">
        <v>18</v>
      </c>
      <c r="M28" s="16" t="s">
        <v>17</v>
      </c>
    </row>
    <row r="29" spans="1:13" x14ac:dyDescent="0.25">
      <c r="A29" s="16">
        <v>26</v>
      </c>
      <c r="B29" s="16" t="s">
        <v>47</v>
      </c>
      <c r="C29" s="16" t="s">
        <v>48</v>
      </c>
      <c r="D29" s="16" t="s">
        <v>24</v>
      </c>
      <c r="E29" s="18">
        <v>43395</v>
      </c>
      <c r="F29" s="20">
        <v>4.3E-3</v>
      </c>
      <c r="G29" s="16" t="s">
        <v>15</v>
      </c>
      <c r="H29" s="16" t="s">
        <v>16</v>
      </c>
      <c r="I29" s="16">
        <v>1</v>
      </c>
      <c r="J29" s="19" t="str">
        <f t="shared" si="0"/>
        <v>是</v>
      </c>
      <c r="K29" s="16" t="s">
        <v>17</v>
      </c>
      <c r="L29" s="16" t="s">
        <v>18</v>
      </c>
      <c r="M29" s="16" t="s">
        <v>17</v>
      </c>
    </row>
    <row r="30" spans="1:13" ht="13" x14ac:dyDescent="0.25">
      <c r="A30" s="16">
        <v>27</v>
      </c>
      <c r="B30" s="16" t="s">
        <v>49</v>
      </c>
      <c r="C30" s="16" t="s">
        <v>50</v>
      </c>
      <c r="D30" s="16" t="s">
        <v>23</v>
      </c>
      <c r="E30" s="18">
        <v>43395</v>
      </c>
      <c r="F30" s="24">
        <v>1E-3</v>
      </c>
      <c r="G30" s="16" t="s">
        <v>15</v>
      </c>
      <c r="H30" s="16" t="s">
        <v>16</v>
      </c>
      <c r="I30" s="16">
        <v>0.1</v>
      </c>
      <c r="J30" s="25" t="s">
        <v>72</v>
      </c>
      <c r="K30" s="16" t="s">
        <v>17</v>
      </c>
      <c r="L30" s="16" t="s">
        <v>18</v>
      </c>
      <c r="M30" s="16" t="s">
        <v>17</v>
      </c>
    </row>
    <row r="31" spans="1:13" ht="13" x14ac:dyDescent="0.25">
      <c r="A31" s="16">
        <v>28</v>
      </c>
      <c r="B31" s="16" t="s">
        <v>49</v>
      </c>
      <c r="C31" s="16" t="s">
        <v>50</v>
      </c>
      <c r="D31" s="16" t="s">
        <v>14</v>
      </c>
      <c r="E31" s="18">
        <v>43395</v>
      </c>
      <c r="F31" s="26">
        <v>0.46</v>
      </c>
      <c r="G31" s="16" t="s">
        <v>15</v>
      </c>
      <c r="H31" s="16" t="s">
        <v>16</v>
      </c>
      <c r="I31" s="16">
        <v>1</v>
      </c>
      <c r="J31" s="25" t="s">
        <v>72</v>
      </c>
      <c r="K31" s="16" t="s">
        <v>17</v>
      </c>
      <c r="L31" s="16" t="s">
        <v>18</v>
      </c>
      <c r="M31" s="16" t="s">
        <v>17</v>
      </c>
    </row>
    <row r="32" spans="1:13" ht="13" x14ac:dyDescent="0.25">
      <c r="A32" s="16">
        <v>29</v>
      </c>
      <c r="B32" s="16" t="s">
        <v>49</v>
      </c>
      <c r="C32" s="16" t="s">
        <v>50</v>
      </c>
      <c r="D32" s="16" t="s">
        <v>24</v>
      </c>
      <c r="E32" s="18">
        <v>43395</v>
      </c>
      <c r="F32" s="24">
        <v>1.6000000000000001E-3</v>
      </c>
      <c r="G32" s="16" t="s">
        <v>15</v>
      </c>
      <c r="H32" s="16" t="s">
        <v>16</v>
      </c>
      <c r="I32" s="16">
        <v>0.2</v>
      </c>
      <c r="J32" s="25" t="s">
        <v>72</v>
      </c>
      <c r="K32" s="16" t="s">
        <v>17</v>
      </c>
      <c r="L32" s="16" t="s">
        <v>18</v>
      </c>
      <c r="M32" s="16" t="s">
        <v>17</v>
      </c>
    </row>
    <row r="33" spans="1:13" ht="13" x14ac:dyDescent="0.25">
      <c r="A33" s="16">
        <v>30</v>
      </c>
      <c r="B33" s="16" t="s">
        <v>51</v>
      </c>
      <c r="C33" s="16" t="s">
        <v>52</v>
      </c>
      <c r="D33" s="16" t="s">
        <v>23</v>
      </c>
      <c r="E33" s="18">
        <v>43395</v>
      </c>
      <c r="F33" s="24">
        <v>1.1999999999999999E-3</v>
      </c>
      <c r="G33" s="16" t="s">
        <v>15</v>
      </c>
      <c r="H33" s="16" t="s">
        <v>16</v>
      </c>
      <c r="I33" s="16">
        <v>0.1</v>
      </c>
      <c r="J33" s="25" t="s">
        <v>72</v>
      </c>
      <c r="K33" s="16" t="s">
        <v>17</v>
      </c>
      <c r="L33" s="16" t="s">
        <v>18</v>
      </c>
      <c r="M33" s="16" t="s">
        <v>17</v>
      </c>
    </row>
    <row r="34" spans="1:13" x14ac:dyDescent="0.25">
      <c r="A34" s="16">
        <v>31</v>
      </c>
      <c r="B34" s="16" t="s">
        <v>51</v>
      </c>
      <c r="C34" s="16" t="s">
        <v>52</v>
      </c>
      <c r="D34" s="16" t="s">
        <v>14</v>
      </c>
      <c r="E34" s="18">
        <v>43395</v>
      </c>
      <c r="F34" s="20">
        <v>0.63</v>
      </c>
      <c r="G34" s="16" t="s">
        <v>15</v>
      </c>
      <c r="H34" s="16" t="s">
        <v>16</v>
      </c>
      <c r="I34" s="16">
        <v>1</v>
      </c>
      <c r="J34" s="19" t="str">
        <f t="shared" si="0"/>
        <v>是</v>
      </c>
      <c r="K34" s="16" t="s">
        <v>17</v>
      </c>
      <c r="L34" s="16" t="s">
        <v>18</v>
      </c>
      <c r="M34" s="16" t="s">
        <v>17</v>
      </c>
    </row>
    <row r="35" spans="1:13" ht="13" x14ac:dyDescent="0.25">
      <c r="A35" s="16">
        <v>32</v>
      </c>
      <c r="B35" s="16" t="s">
        <v>51</v>
      </c>
      <c r="C35" s="16" t="s">
        <v>52</v>
      </c>
      <c r="D35" s="16" t="s">
        <v>24</v>
      </c>
      <c r="E35" s="18">
        <v>43395</v>
      </c>
      <c r="F35" s="24">
        <v>3.3E-3</v>
      </c>
      <c r="G35" s="16" t="s">
        <v>15</v>
      </c>
      <c r="H35" s="16" t="s">
        <v>16</v>
      </c>
      <c r="I35" s="16">
        <v>0.2</v>
      </c>
      <c r="J35" s="25" t="s">
        <v>72</v>
      </c>
      <c r="K35" s="16" t="s">
        <v>17</v>
      </c>
      <c r="L35" s="16" t="s">
        <v>18</v>
      </c>
      <c r="M35" s="16" t="s">
        <v>17</v>
      </c>
    </row>
    <row r="36" spans="1:13" ht="13" x14ac:dyDescent="0.25">
      <c r="A36" s="16">
        <v>33</v>
      </c>
      <c r="B36" s="16" t="s">
        <v>53</v>
      </c>
      <c r="C36" s="16" t="s">
        <v>54</v>
      </c>
      <c r="D36" s="16" t="s">
        <v>23</v>
      </c>
      <c r="E36" s="18">
        <v>43395</v>
      </c>
      <c r="F36" s="24">
        <v>1.4E-3</v>
      </c>
      <c r="G36" s="16" t="s">
        <v>15</v>
      </c>
      <c r="H36" s="16" t="s">
        <v>16</v>
      </c>
      <c r="I36" s="16">
        <v>0.1</v>
      </c>
      <c r="J36" s="25" t="s">
        <v>72</v>
      </c>
      <c r="K36" s="16" t="s">
        <v>17</v>
      </c>
      <c r="L36" s="16" t="s">
        <v>18</v>
      </c>
      <c r="M36" s="16" t="s">
        <v>17</v>
      </c>
    </row>
    <row r="37" spans="1:13" ht="13" x14ac:dyDescent="0.25">
      <c r="A37" s="16">
        <v>34</v>
      </c>
      <c r="B37" s="16" t="s">
        <v>53</v>
      </c>
      <c r="C37" s="16" t="s">
        <v>54</v>
      </c>
      <c r="D37" s="16" t="s">
        <v>14</v>
      </c>
      <c r="E37" s="18">
        <v>43395</v>
      </c>
      <c r="F37" s="20">
        <v>0.6</v>
      </c>
      <c r="G37" s="16" t="s">
        <v>15</v>
      </c>
      <c r="H37" s="16" t="s">
        <v>16</v>
      </c>
      <c r="I37" s="16">
        <v>1</v>
      </c>
      <c r="J37" s="25" t="s">
        <v>72</v>
      </c>
      <c r="K37" s="16" t="s">
        <v>17</v>
      </c>
      <c r="L37" s="16" t="s">
        <v>18</v>
      </c>
      <c r="M37" s="16" t="s">
        <v>17</v>
      </c>
    </row>
    <row r="38" spans="1:13" ht="13" x14ac:dyDescent="0.25">
      <c r="A38" s="16">
        <v>35</v>
      </c>
      <c r="B38" s="16" t="s">
        <v>53</v>
      </c>
      <c r="C38" s="16" t="s">
        <v>54</v>
      </c>
      <c r="D38" s="16" t="s">
        <v>24</v>
      </c>
      <c r="E38" s="18">
        <v>43395</v>
      </c>
      <c r="F38" s="24">
        <v>3.3999999999999998E-3</v>
      </c>
      <c r="G38" s="16" t="s">
        <v>15</v>
      </c>
      <c r="H38" s="16" t="s">
        <v>16</v>
      </c>
      <c r="I38" s="16">
        <v>0.2</v>
      </c>
      <c r="J38" s="25" t="s">
        <v>72</v>
      </c>
      <c r="K38" s="16" t="s">
        <v>17</v>
      </c>
      <c r="L38" s="16" t="s">
        <v>18</v>
      </c>
      <c r="M38" s="16" t="s">
        <v>17</v>
      </c>
    </row>
    <row r="39" spans="1:13" ht="13" x14ac:dyDescent="0.25">
      <c r="A39" s="16">
        <v>36</v>
      </c>
      <c r="B39" s="16" t="s">
        <v>55</v>
      </c>
      <c r="C39" s="16" t="s">
        <v>56</v>
      </c>
      <c r="D39" s="16" t="s">
        <v>23</v>
      </c>
      <c r="E39" s="18">
        <v>43395</v>
      </c>
      <c r="F39" s="24">
        <v>1.1000000000000001E-3</v>
      </c>
      <c r="G39" s="16" t="s">
        <v>15</v>
      </c>
      <c r="H39" s="16" t="s">
        <v>16</v>
      </c>
      <c r="I39" s="16">
        <v>0.1</v>
      </c>
      <c r="J39" s="25" t="s">
        <v>72</v>
      </c>
      <c r="K39" s="16" t="s">
        <v>17</v>
      </c>
      <c r="L39" s="16" t="s">
        <v>18</v>
      </c>
      <c r="M39" s="16" t="s">
        <v>17</v>
      </c>
    </row>
    <row r="40" spans="1:13" x14ac:dyDescent="0.25">
      <c r="A40" s="16">
        <v>37</v>
      </c>
      <c r="B40" s="16" t="s">
        <v>55</v>
      </c>
      <c r="C40" s="16" t="s">
        <v>56</v>
      </c>
      <c r="D40" s="16" t="s">
        <v>14</v>
      </c>
      <c r="E40" s="18">
        <v>43395</v>
      </c>
      <c r="F40" s="20">
        <v>0.63</v>
      </c>
      <c r="G40" s="16" t="s">
        <v>15</v>
      </c>
      <c r="H40" s="16" t="s">
        <v>16</v>
      </c>
      <c r="I40" s="16">
        <v>1</v>
      </c>
      <c r="J40" s="19" t="str">
        <f t="shared" si="0"/>
        <v>是</v>
      </c>
      <c r="K40" s="16" t="s">
        <v>17</v>
      </c>
      <c r="L40" s="16" t="s">
        <v>18</v>
      </c>
      <c r="M40" s="16" t="s">
        <v>17</v>
      </c>
    </row>
    <row r="41" spans="1:13" ht="13" x14ac:dyDescent="0.25">
      <c r="A41" s="16">
        <v>38</v>
      </c>
      <c r="B41" s="16" t="s">
        <v>55</v>
      </c>
      <c r="C41" s="16" t="s">
        <v>56</v>
      </c>
      <c r="D41" s="16" t="s">
        <v>24</v>
      </c>
      <c r="E41" s="18">
        <v>43395</v>
      </c>
      <c r="F41" s="24">
        <v>2.5000000000000001E-3</v>
      </c>
      <c r="G41" s="16" t="s">
        <v>15</v>
      </c>
      <c r="H41" s="16" t="s">
        <v>16</v>
      </c>
      <c r="I41" s="16">
        <v>0.2</v>
      </c>
      <c r="J41" s="25" t="s">
        <v>72</v>
      </c>
      <c r="K41" s="16" t="s">
        <v>17</v>
      </c>
      <c r="L41" s="16" t="s">
        <v>18</v>
      </c>
      <c r="M41" s="16" t="s">
        <v>17</v>
      </c>
    </row>
    <row r="42" spans="1:13" ht="13" x14ac:dyDescent="0.25">
      <c r="A42" s="16">
        <v>39</v>
      </c>
      <c r="B42" s="16" t="s">
        <v>57</v>
      </c>
      <c r="C42" s="16" t="s">
        <v>58</v>
      </c>
      <c r="D42" s="16" t="s">
        <v>59</v>
      </c>
      <c r="E42" s="18">
        <v>43395</v>
      </c>
      <c r="F42" s="20">
        <v>52</v>
      </c>
      <c r="G42" s="16" t="s">
        <v>60</v>
      </c>
      <c r="H42" s="16" t="s">
        <v>61</v>
      </c>
      <c r="I42" s="16">
        <v>55</v>
      </c>
      <c r="J42" s="25" t="s">
        <v>72</v>
      </c>
      <c r="K42" s="16" t="s">
        <v>17</v>
      </c>
      <c r="L42" s="16" t="s">
        <v>18</v>
      </c>
      <c r="M42" s="16" t="s">
        <v>17</v>
      </c>
    </row>
    <row r="43" spans="1:13" x14ac:dyDescent="0.25">
      <c r="A43" s="16">
        <v>40</v>
      </c>
      <c r="B43" s="16" t="s">
        <v>57</v>
      </c>
      <c r="C43" s="16" t="s">
        <v>58</v>
      </c>
      <c r="D43" s="16" t="s">
        <v>62</v>
      </c>
      <c r="E43" s="18">
        <v>43395</v>
      </c>
      <c r="F43" s="20">
        <v>55</v>
      </c>
      <c r="G43" s="16" t="s">
        <v>60</v>
      </c>
      <c r="H43" s="16" t="s">
        <v>61</v>
      </c>
      <c r="I43" s="16">
        <v>65</v>
      </c>
      <c r="J43" s="19" t="str">
        <f t="shared" si="0"/>
        <v>是</v>
      </c>
      <c r="K43" s="16" t="s">
        <v>17</v>
      </c>
      <c r="L43" s="16" t="s">
        <v>18</v>
      </c>
      <c r="M43" s="16" t="s">
        <v>17</v>
      </c>
    </row>
    <row r="44" spans="1:13" x14ac:dyDescent="0.25">
      <c r="A44" s="16">
        <v>41</v>
      </c>
      <c r="B44" s="16" t="s">
        <v>63</v>
      </c>
      <c r="C44" s="16" t="s">
        <v>64</v>
      </c>
      <c r="D44" s="16" t="s">
        <v>59</v>
      </c>
      <c r="E44" s="18">
        <v>43395</v>
      </c>
      <c r="F44" s="20">
        <v>52</v>
      </c>
      <c r="G44" s="16" t="s">
        <v>60</v>
      </c>
      <c r="H44" s="16" t="s">
        <v>61</v>
      </c>
      <c r="I44" s="16">
        <v>55</v>
      </c>
      <c r="J44" s="19" t="str">
        <f t="shared" si="0"/>
        <v>是</v>
      </c>
      <c r="K44" s="16" t="s">
        <v>17</v>
      </c>
      <c r="L44" s="16" t="s">
        <v>18</v>
      </c>
      <c r="M44" s="16" t="s">
        <v>17</v>
      </c>
    </row>
    <row r="45" spans="1:13" x14ac:dyDescent="0.25">
      <c r="A45" s="16">
        <v>42</v>
      </c>
      <c r="B45" s="16" t="s">
        <v>63</v>
      </c>
      <c r="C45" s="16" t="s">
        <v>64</v>
      </c>
      <c r="D45" s="16" t="s">
        <v>62</v>
      </c>
      <c r="E45" s="18">
        <v>43395</v>
      </c>
      <c r="F45" s="20">
        <v>56</v>
      </c>
      <c r="G45" s="16" t="s">
        <v>60</v>
      </c>
      <c r="H45" s="16" t="s">
        <v>61</v>
      </c>
      <c r="I45" s="16">
        <v>65</v>
      </c>
      <c r="J45" s="19" t="str">
        <f t="shared" si="0"/>
        <v>是</v>
      </c>
      <c r="K45" s="16" t="s">
        <v>17</v>
      </c>
      <c r="L45" s="16" t="s">
        <v>18</v>
      </c>
      <c r="M45" s="16" t="s">
        <v>17</v>
      </c>
    </row>
    <row r="46" spans="1:13" x14ac:dyDescent="0.25">
      <c r="A46" s="16">
        <v>43</v>
      </c>
      <c r="B46" s="16" t="s">
        <v>65</v>
      </c>
      <c r="C46" s="16" t="s">
        <v>66</v>
      </c>
      <c r="D46" s="16" t="s">
        <v>59</v>
      </c>
      <c r="E46" s="18">
        <v>43395</v>
      </c>
      <c r="F46" s="20">
        <v>52</v>
      </c>
      <c r="G46" s="16" t="s">
        <v>60</v>
      </c>
      <c r="H46" s="16" t="s">
        <v>61</v>
      </c>
      <c r="I46" s="16">
        <v>55</v>
      </c>
      <c r="J46" s="19" t="str">
        <f t="shared" si="0"/>
        <v>是</v>
      </c>
      <c r="K46" s="16" t="s">
        <v>17</v>
      </c>
      <c r="L46" s="16" t="s">
        <v>18</v>
      </c>
      <c r="M46" s="16" t="s">
        <v>17</v>
      </c>
    </row>
    <row r="47" spans="1:13" x14ac:dyDescent="0.25">
      <c r="A47" s="16">
        <v>44</v>
      </c>
      <c r="B47" s="16" t="s">
        <v>65</v>
      </c>
      <c r="C47" s="16" t="s">
        <v>66</v>
      </c>
      <c r="D47" s="16" t="s">
        <v>62</v>
      </c>
      <c r="E47" s="18">
        <v>43395</v>
      </c>
      <c r="F47" s="20">
        <v>54</v>
      </c>
      <c r="G47" s="16" t="s">
        <v>60</v>
      </c>
      <c r="H47" s="16" t="s">
        <v>61</v>
      </c>
      <c r="I47" s="16">
        <v>65</v>
      </c>
      <c r="J47" s="19" t="str">
        <f t="shared" si="0"/>
        <v>是</v>
      </c>
      <c r="K47" s="16" t="s">
        <v>17</v>
      </c>
      <c r="L47" s="16" t="s">
        <v>18</v>
      </c>
      <c r="M47" s="16" t="s">
        <v>17</v>
      </c>
    </row>
    <row r="48" spans="1:13" x14ac:dyDescent="0.25">
      <c r="A48" s="16">
        <v>45</v>
      </c>
      <c r="B48" s="16" t="s">
        <v>67</v>
      </c>
      <c r="C48" s="16" t="s">
        <v>68</v>
      </c>
      <c r="D48" s="16" t="s">
        <v>59</v>
      </c>
      <c r="E48" s="18">
        <v>43395</v>
      </c>
      <c r="F48" s="20">
        <v>54</v>
      </c>
      <c r="G48" s="16" t="s">
        <v>60</v>
      </c>
      <c r="H48" s="16" t="s">
        <v>61</v>
      </c>
      <c r="I48" s="16">
        <v>55</v>
      </c>
      <c r="J48" s="19" t="str">
        <f t="shared" si="0"/>
        <v>是</v>
      </c>
      <c r="K48" s="16" t="s">
        <v>17</v>
      </c>
      <c r="L48" s="16" t="s">
        <v>18</v>
      </c>
      <c r="M48" s="16" t="s">
        <v>17</v>
      </c>
    </row>
    <row r="49" spans="1:13" x14ac:dyDescent="0.25">
      <c r="A49" s="16">
        <v>46</v>
      </c>
      <c r="B49" s="16" t="s">
        <v>67</v>
      </c>
      <c r="C49" s="16" t="s">
        <v>68</v>
      </c>
      <c r="D49" s="16" t="s">
        <v>62</v>
      </c>
      <c r="E49" s="18">
        <v>43395</v>
      </c>
      <c r="F49" s="20">
        <v>62</v>
      </c>
      <c r="G49" s="16" t="s">
        <v>60</v>
      </c>
      <c r="H49" s="16" t="s">
        <v>61</v>
      </c>
      <c r="I49" s="16">
        <v>65</v>
      </c>
      <c r="J49" s="19" t="str">
        <f t="shared" si="0"/>
        <v>是</v>
      </c>
      <c r="K49" s="16" t="s">
        <v>17</v>
      </c>
      <c r="L49" s="16" t="s">
        <v>18</v>
      </c>
      <c r="M49" s="16" t="s">
        <v>17</v>
      </c>
    </row>
  </sheetData>
  <autoFilter ref="A2:M49" xr:uid="{00000000-0009-0000-0000-000002000000}"/>
  <mergeCells count="1">
    <mergeCell ref="A1:M1"/>
  </mergeCells>
  <phoneticPr fontId="4" type="noConversion"/>
  <conditionalFormatting sqref="J3:J11 J20:J49">
    <cfRule type="cellIs" dxfId="8" priority="24" operator="equal">
      <formula>"否"</formula>
    </cfRule>
  </conditionalFormatting>
  <conditionalFormatting sqref="J18">
    <cfRule type="cellIs" dxfId="7" priority="8" operator="equal">
      <formula>"否"</formula>
    </cfRule>
  </conditionalFormatting>
  <conditionalFormatting sqref="J19">
    <cfRule type="cellIs" dxfId="6" priority="7" operator="equal">
      <formula>"否"</formula>
    </cfRule>
  </conditionalFormatting>
  <conditionalFormatting sqref="J14">
    <cfRule type="cellIs" dxfId="5" priority="6" operator="equal">
      <formula>"否"</formula>
    </cfRule>
  </conditionalFormatting>
  <conditionalFormatting sqref="J12">
    <cfRule type="cellIs" dxfId="4" priority="5" operator="equal">
      <formula>"否"</formula>
    </cfRule>
  </conditionalFormatting>
  <conditionalFormatting sqref="J13">
    <cfRule type="cellIs" dxfId="3" priority="4" operator="equal">
      <formula>"否"</formula>
    </cfRule>
  </conditionalFormatting>
  <conditionalFormatting sqref="J17">
    <cfRule type="cellIs" dxfId="2" priority="3" operator="equal">
      <formula>"否"</formula>
    </cfRule>
  </conditionalFormatting>
  <conditionalFormatting sqref="J15">
    <cfRule type="cellIs" dxfId="1" priority="2" operator="equal">
      <formula>"否"</formula>
    </cfRule>
  </conditionalFormatting>
  <conditionalFormatting sqref="J16">
    <cfRule type="cellIs" dxfId="0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&amp;R&amp;1#&amp;"Calibri"&amp;8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AA48F30C046849A472B0D791AD2CA4" ma:contentTypeVersion="2" ma:contentTypeDescription="Create a new document." ma:contentTypeScope="" ma:versionID="081ce599a9f2975e94db7a08b7887d09">
  <xsd:schema xmlns:xsd="http://www.w3.org/2001/XMLSchema" xmlns:xs="http://www.w3.org/2001/XMLSchema" xmlns:p="http://schemas.microsoft.com/office/2006/metadata/properties" xmlns:ns1="http://schemas.microsoft.com/sharepoint/v3" xmlns:ns2="b4abbcbb-f447-4b2b-82f9-a3d673f9e8c0" targetNamespace="http://schemas.microsoft.com/office/2006/metadata/properties" ma:root="true" ma:fieldsID="61b8e9e0c71a968a0a3be524319ae0f3" ns1:_="" ns2:_="">
    <xsd:import namespace="http://schemas.microsoft.com/sharepoint/v3"/>
    <xsd:import namespace="b4abbcbb-f447-4b2b-82f9-a3d673f9e8c0"/>
    <xsd:element name="properties">
      <xsd:complexType>
        <xsd:sequence>
          <xsd:element name="documentManagement">
            <xsd:complexType>
              <xsd:all>
                <xsd:element ref="ns2:FeaturedItem" minOccurs="0"/>
                <xsd:element ref="ns2:b45cb295093441b7833c3c470ee6d86c" minOccurs="0"/>
                <xsd:element ref="ns2:TaxCatchAll" minOccurs="0"/>
                <xsd:element ref="ns2:TaxCatchAllLabel" minOccurs="0"/>
                <xsd:element ref="ns1:Comments" minOccurs="0"/>
                <xsd:element ref="ns2:MediaPath" minOccurs="0"/>
                <xsd:element ref="ns2:hd33a38a933644a6bda9a4c971e5602a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4" nillable="true" ma:displayName="Comments" ma:internalName="Comments">
      <xsd:simpleType>
        <xsd:restriction base="dms:Note">
          <xsd:maxLength value="255"/>
        </xsd:restriction>
      </xsd:simpleType>
    </xsd:element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bbcbb-f447-4b2b-82f9-a3d673f9e8c0" elementFormDefault="qualified">
    <xsd:import namespace="http://schemas.microsoft.com/office/2006/documentManagement/types"/>
    <xsd:import namespace="http://schemas.microsoft.com/office/infopath/2007/PartnerControls"/>
    <xsd:element name="FeaturedItem" ma:index="8" nillable="true" ma:displayName="Featured Item" ma:internalName="FeaturedItem">
      <xsd:simpleType>
        <xsd:restriction base="dms:Boolean"/>
      </xsd:simpleType>
    </xsd:element>
    <xsd:element name="b45cb295093441b7833c3c470ee6d86c" ma:index="9" nillable="true" ma:taxonomy="true" ma:internalName="b45cb295093441b7833c3c470ee6d86c" ma:taxonomyFieldName="Area" ma:displayName="Area" ma:fieldId="{b45cb295-0934-41b7-833c-3c470ee6d86c}" ma:taxonomyMulti="true" ma:sspId="82e440ad-ed34-43a7-ba84-1300923d6e38" ma:termSetId="c88403b9-677b-4d26-bdb7-2fefb32941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faf72ed9-d12f-4114-bf6f-f95bf19449c4}" ma:internalName="TaxCatchAll" ma:showField="CatchAllData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faf72ed9-d12f-4114-bf6f-f95bf19449c4}" ma:internalName="TaxCatchAllLabel" ma:readOnly="true" ma:showField="CatchAllDataLabel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Path" ma:index="15" nillable="true" ma:displayName="Path" ma:internalName="MediaPath">
      <xsd:simpleType>
        <xsd:restriction base="dms:Text"/>
      </xsd:simpleType>
    </xsd:element>
    <xsd:element name="hd33a38a933644a6bda9a4c971e5602a" ma:index="16" nillable="true" ma:taxonomy="true" ma:internalName="hd33a38a933644a6bda9a4c971e5602a" ma:taxonomyFieldName="DocumentType" ma:displayName="Document Type" ma:fieldId="{1d33a38a-9336-44a6-bda9-a4c971e5602a}" ma:sspId="82e440ad-ed34-43a7-ba84-1300923d6e38" ma:termSetId="cc3d8cb8-d55e-4367-b48b-99d68f8ae53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45cb295093441b7833c3c470ee6d86c xmlns="b4abbcbb-f447-4b2b-82f9-a3d673f9e8c0">
      <Terms xmlns="http://schemas.microsoft.com/office/infopath/2007/PartnerControls"/>
    </b45cb295093441b7833c3c470ee6d86c>
    <PublishingExpirationDate xmlns="http://schemas.microsoft.com/sharepoint/v3" xsi:nil="true"/>
    <PublishingStartDate xmlns="http://schemas.microsoft.com/sharepoint/v3" xsi:nil="true"/>
    <TaxCatchAll xmlns="b4abbcbb-f447-4b2b-82f9-a3d673f9e8c0"/>
    <FeaturedItem xmlns="b4abbcbb-f447-4b2b-82f9-a3d673f9e8c0">false</FeaturedItem>
    <Comments xmlns="http://schemas.microsoft.com/sharepoint/v3" xsi:nil="true"/>
    <MediaPath xmlns="b4abbcbb-f447-4b2b-82f9-a3d673f9e8c0" xsi:nil="true"/>
    <hd33a38a933644a6bda9a4c971e5602a xmlns="b4abbcbb-f447-4b2b-82f9-a3d673f9e8c0">
      <Terms xmlns="http://schemas.microsoft.com/office/infopath/2007/PartnerControls"/>
    </hd33a38a933644a6bda9a4c971e5602a>
  </documentManagement>
</p:properties>
</file>

<file path=customXml/itemProps1.xml><?xml version="1.0" encoding="utf-8"?>
<ds:datastoreItem xmlns:ds="http://schemas.openxmlformats.org/officeDocument/2006/customXml" ds:itemID="{75C14AF2-E4BC-4D1A-B689-849F13FED597}"/>
</file>

<file path=customXml/itemProps2.xml><?xml version="1.0" encoding="utf-8"?>
<ds:datastoreItem xmlns:ds="http://schemas.openxmlformats.org/officeDocument/2006/customXml" ds:itemID="{A60B3DC9-EBF3-47B4-ABF6-22B13A8A6DAF}"/>
</file>

<file path=customXml/itemProps3.xml><?xml version="1.0" encoding="utf-8"?>
<ds:datastoreItem xmlns:ds="http://schemas.openxmlformats.org/officeDocument/2006/customXml" ds:itemID="{0B5BD573-621C-4643-95E2-BA46D940E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2018第一季度</vt:lpstr>
      <vt:lpstr>2018第二季度</vt:lpstr>
      <vt:lpstr>2018第三季度)</vt:lpstr>
      <vt:lpstr>2018第四季度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keywords/>
  <cp:lastModifiedBy>Liu Annie</cp:lastModifiedBy>
  <dcterms:created xsi:type="dcterms:W3CDTF">2017-03-16T03:31:17Z</dcterms:created>
  <dcterms:modified xsi:type="dcterms:W3CDTF">2018-12-13T01:42:17Z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5b55a0c-bcf3-45fe-8d6b-e30a646beadd_Enabled">
    <vt:lpwstr>True</vt:lpwstr>
  </property>
  <property fmtid="{D5CDD505-2E9C-101B-9397-08002B2CF9AE}" pid="3" name="MSIP_Label_25b55a0c-bcf3-45fe-8d6b-e30a646beadd_SiteId">
    <vt:lpwstr>d2d2794a-61cc-4823-9690-8e288fd554cc</vt:lpwstr>
  </property>
  <property fmtid="{D5CDD505-2E9C-101B-9397-08002B2CF9AE}" pid="4" name="MSIP_Label_25b55a0c-bcf3-45fe-8d6b-e30a646beadd_Ref">
    <vt:lpwstr>https://api.informationprotection.azure.com/api/d2d2794a-61cc-4823-9690-8e288fd554cc</vt:lpwstr>
  </property>
  <property fmtid="{D5CDD505-2E9C-101B-9397-08002B2CF9AE}" pid="5" name="MSIP_Label_25b55a0c-bcf3-45fe-8d6b-e30a646beadd_SetBy">
    <vt:lpwstr>CNWANGRO@tetrapak.com</vt:lpwstr>
  </property>
  <property fmtid="{D5CDD505-2E9C-101B-9397-08002B2CF9AE}" pid="6" name="MSIP_Label_25b55a0c-bcf3-45fe-8d6b-e30a646beadd_SetDate">
    <vt:lpwstr>2017-09-27T16:48:35.9493329+08:00</vt:lpwstr>
  </property>
  <property fmtid="{D5CDD505-2E9C-101B-9397-08002B2CF9AE}" pid="7" name="MSIP_Label_25b55a0c-bcf3-45fe-8d6b-e30a646beadd_Name">
    <vt:lpwstr>Internal</vt:lpwstr>
  </property>
  <property fmtid="{D5CDD505-2E9C-101B-9397-08002B2CF9AE}" pid="8" name="MSIP_Label_25b55a0c-bcf3-45fe-8d6b-e30a646beadd_Application">
    <vt:lpwstr>Microsoft Azure Information Protection</vt:lpwstr>
  </property>
  <property fmtid="{D5CDD505-2E9C-101B-9397-08002B2CF9AE}" pid="9" name="MSIP_Label_25b55a0c-bcf3-45fe-8d6b-e30a646beadd_Extended_MSFT_Method">
    <vt:lpwstr>Manual</vt:lpwstr>
  </property>
  <property fmtid="{D5CDD505-2E9C-101B-9397-08002B2CF9AE}" pid="10" name="Sensitivity">
    <vt:lpwstr>Internal</vt:lpwstr>
  </property>
  <property fmtid="{D5CDD505-2E9C-101B-9397-08002B2CF9AE}" pid="11" name="ContentTypeId">
    <vt:lpwstr>0x0101001EAA48F30C046849A472B0D791AD2CA4</vt:lpwstr>
  </property>
  <property fmtid="{D5CDD505-2E9C-101B-9397-08002B2CF9AE}" pid="12" name="Area">
    <vt:lpwstr/>
  </property>
  <property fmtid="{D5CDD505-2E9C-101B-9397-08002B2CF9AE}" pid="13" name="DocumentType">
    <vt:lpwstr/>
  </property>
</Properties>
</file>